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28800" windowHeight="11835"/>
  </bookViews>
  <sheets>
    <sheet name="Arkusz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4" i="1" l="1"/>
  <c r="F17" i="1" l="1"/>
  <c r="F16" i="1"/>
  <c r="A18" i="1"/>
  <c r="A19" i="1" s="1"/>
  <c r="A22" i="1"/>
  <c r="A23" i="1"/>
  <c r="A30" i="1" l="1"/>
  <c r="F96" i="1" l="1"/>
  <c r="F62" i="1" l="1"/>
  <c r="F4" i="1" l="1"/>
  <c r="F5" i="1"/>
  <c r="F6" i="1"/>
  <c r="F7" i="1"/>
  <c r="F8" i="1"/>
  <c r="F9" i="1"/>
  <c r="F10" i="1"/>
  <c r="F11" i="1"/>
  <c r="F12" i="1"/>
  <c r="F13" i="1"/>
  <c r="F14" i="1"/>
  <c r="F15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5" i="1"/>
  <c r="F136" i="1"/>
  <c r="A4" i="1" l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F3" i="1"/>
  <c r="F137" i="1" s="1"/>
  <c r="A26" i="1" l="1"/>
  <c r="A27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3" i="1" l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62" i="1"/>
  <c r="A96" i="1" l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5" i="1" s="1"/>
  <c r="A136" i="1" s="1"/>
</calcChain>
</file>

<file path=xl/sharedStrings.xml><?xml version="1.0" encoding="utf-8"?>
<sst xmlns="http://schemas.openxmlformats.org/spreadsheetml/2006/main" count="275" uniqueCount="172">
  <si>
    <t>Lp.</t>
  </si>
  <si>
    <t>Opis przedmiotu zamówienia</t>
  </si>
  <si>
    <t>Jednostka miary</t>
  </si>
  <si>
    <t>Cena jednostkowa brutto [zł]</t>
  </si>
  <si>
    <t>Przewidywana ilość materiałów</t>
  </si>
  <si>
    <t>Baterie alkaliczne typu AA (LR6)</t>
  </si>
  <si>
    <t>szt.</t>
  </si>
  <si>
    <t>Baterie alkaliczne typu AAA (LR03)</t>
  </si>
  <si>
    <t>Cienkopis, grubość linii - 0,4mm, wentylowana skuwka w kolorze tuszu (czarny, zielony, niebieski, czerwony)</t>
  </si>
  <si>
    <t>Długopis automatyczny, metalowa obudowa, wymienny metalowy wkład wielkopojemny, grubość linii pisania: 0,6 - 0,7mm, kolor pisania niebieski</t>
  </si>
  <si>
    <t>Długopis żelowy z igłową końcówką, grubość linii pisania 0,27 – 0,4mm, wymienny wkład żelowy, kolor pisania: niebieski, czarny, zielony i czerwony</t>
  </si>
  <si>
    <t>Druk "Polecenie wyjazdu służbowego", format A5</t>
  </si>
  <si>
    <t>bloczek</t>
  </si>
  <si>
    <t>Etykiety samoprzylepne, białe (A4-210x297mm), do drukarek atramentowych, laserowych oraz ksero, ilość etykiet -100</t>
  </si>
  <si>
    <t>op.(100ark.)</t>
  </si>
  <si>
    <t>Etykiety samoprzylepne, białe A4 w rozmiarze etykiety 52,5x25,4 mm, do drukarek atramentowych, laserowych oraz ksero, liczba artkuszy w opakowaniu: 100 szt.</t>
  </si>
  <si>
    <t>op. (100ark.)</t>
  </si>
  <si>
    <t>op. (100szt.)</t>
  </si>
  <si>
    <t xml:space="preserve">Grzbiety do bindowania A4, plastikowe szer.10mm, </t>
  </si>
  <si>
    <t>op.(100szt)</t>
  </si>
  <si>
    <t>Grzbiety do bindowania A4, plastikowe szer.14mm</t>
  </si>
  <si>
    <t>Grzbiety do bindowania A4, plastikowe szer.22mm</t>
  </si>
  <si>
    <t>op. (50 szt.)</t>
  </si>
  <si>
    <t>Grzbiety do bindowania A4, plastikowe szer.28mm</t>
  </si>
  <si>
    <t>Grzbiety do bindowania A4, plastikowe szer.38mm</t>
  </si>
  <si>
    <t>op.(50szt)</t>
  </si>
  <si>
    <t>op. (50szt)</t>
  </si>
  <si>
    <t>Kalendarz biurkowy stojący na 2017 rok, spiralowy, format 13.5x23.1cm, pionowy z przekładanymi kartkami, kalendarium w języku polskim, 1 tydzień na stronie, numeracja dni i tygodni, skrócone kalendarium 5-cio miesięczne, środek dwustronny, dwukolorowy (kalendarz zamawiany będzie w czwartym kwartale 2016 r.)</t>
  </si>
  <si>
    <t>Kalendarz książkowy A4 na 2017 r., w sztywnej oprawie, tydzień na dwóch stronach, cześć teleadresowa, wstążka, papier kalendarium kremowy, kalendarium minimum miesięczne na dole strony, każdy dzień w układzie pionowym (zamawiany będzie w IV kw. 2016 r.)</t>
  </si>
  <si>
    <t>Kartoteka obrotowa na wizytówki, na 400 wizytówek, 200 dwutronnych kieszonek, przekładki alfabetyczne, stabilna metalowa podstawa</t>
  </si>
  <si>
    <t>Klej w sztyfcie do papieru, tektury, nietoksyczny, bezzapachowy, przezroczysty, pojemność 20-25 g</t>
  </si>
  <si>
    <t>Klipy biurowe 19 mm o wysokiej trwałości, galwanizowane</t>
  </si>
  <si>
    <t>op.(12szt)</t>
  </si>
  <si>
    <t>Klipy biurowe 25 mm o wysokiej trwałości, galwanizowane</t>
  </si>
  <si>
    <t>Klipy biurowe 32 mm o wysokiej trwałości, galwanizowane</t>
  </si>
  <si>
    <t>Klipy biurowe 41 mm o wysokiej trwałości, galwanizowane</t>
  </si>
  <si>
    <t>Klipy biurowe 51 mm o wysokiej trwałości, galwanizowane</t>
  </si>
  <si>
    <t>Kołozeszyty w okładce plastikowej PP, format A5, 120 kartkowy w kratkę z pięcioma kolorowymi przekładkami PP (6X 20 kartek), podwójna spirala, bezpieczne narożniki</t>
  </si>
  <si>
    <t>Kołozeszyty w okładce plastikowej PP, format B5, 120 kartkowy w kratkę z pięcioma kolorowymi przekładkami PP (6X 20 kartek), podwójna spirala, bezpieczne narożniki</t>
  </si>
  <si>
    <t>Koperty białe B4 SK, wymiary 250x353mm, samoklejące z papierowym paskiem zabezpieczającym, gramatura 100g</t>
  </si>
  <si>
    <t>op. (50szt.)</t>
  </si>
  <si>
    <t>Koperty białe C4 SK, wymiary 229x324mm, samoklejące z papierowym paskiem zabezpieczającym, gramatura 90g</t>
  </si>
  <si>
    <t>Koperty białe C5 SK, wymiary 162x229mm, samoklejące z papierowym paskiem zabezpieczającym, gramatura 90g</t>
  </si>
  <si>
    <t>Koperty C4 HK RBD, wymiary 229x324x38, poszerzany spód i boki, gramatura 130g, kolor biały, samoklejące z paskiem</t>
  </si>
  <si>
    <r>
      <t>Koperty na CD/DVD bez okienka, wymiary: 125x125mm, kolor biały, gramatura 80g/m</t>
    </r>
    <r>
      <rPr>
        <vertAlign val="superscript"/>
        <sz val="9"/>
        <rFont val="Trebuchet MS"/>
        <family val="2"/>
        <charset val="238"/>
      </rPr>
      <t>2</t>
    </r>
  </si>
  <si>
    <t>Koperty z warstwą folii bąbelkowej H/18 samoklejące z paskiem, o wymiarach zew.290x370mm, kolor biały</t>
  </si>
  <si>
    <t>Korektor w pisaku, końcówka kulkowa, szybkoschnący, poj. 8 ml</t>
  </si>
  <si>
    <t xml:space="preserve">szt. </t>
  </si>
  <si>
    <t>Korektor w taśmie, przezroczysta obudowa, nietoksyczny, można stosować na wszystkich rodzajach papieru, rozmiar taśmy 5mm x 8m</t>
  </si>
  <si>
    <t>Kostka kolorowa klejona, pastelowe kolory o wym. 85x85x40mm</t>
  </si>
  <si>
    <t xml:space="preserve">bloczek               </t>
  </si>
  <si>
    <t>Koszulka/folder na katalogi A4, do segregatora, poszerzana, zamykana od góry z klapką, folia,  mieści 150 kartek, grubość 180 mic</t>
  </si>
  <si>
    <t>op. (5 szt.)</t>
  </si>
  <si>
    <t>Koszulki na CD/DVD z klapką, transparentne z perforacją umożliwjającą wpięcie do segregatora, wymiary: 125x125mm</t>
  </si>
  <si>
    <t>Koszulki na dokumenty A4, otwierane od góry, multiperforowane, wykonane z folii o  gramaturze 55mic</t>
  </si>
  <si>
    <t>op. (100 szt.)</t>
  </si>
  <si>
    <t>Koszulki na dokumenty A4, otwierane od góry, multiperforowane, wykonane z folii o gramaturze 40mic</t>
  </si>
  <si>
    <t>Koszulki na dokumenty A4, otwierane od góry, poszerzany spód i boki, multiperforowane, wykonane z folii o  gramaturze min. 90mic</t>
  </si>
  <si>
    <t>Linijka o dł 20 cm, wykonana z przezroczystego, stabilnego tworzywa sztucznego, z precyzyjnie naniesiona trwałą miarką, podziałka 1mm</t>
  </si>
  <si>
    <t>Linijka o dł 40 cm, wykonana z przezroczystego, stabilnego tworzywa sztucznego, z precyzyjnie naniesiona trwałą miarką, podziałka 1mm</t>
  </si>
  <si>
    <t>Marker permanentny do pisania po szkle, plastiku, grubym papierze, metalu, grubośc linii 1,5 mm, okrągła końcówka, mix kolorów</t>
  </si>
  <si>
    <t>Notes samoprzylepny, żółty, wymiary karteczek  38x51mm, min. gramatura 70g</t>
  </si>
  <si>
    <t>Bloczek (100kart.)</t>
  </si>
  <si>
    <t>Notes samoprzylepny, żółty, wymiary karteczek  51x76mm, min. gramatura 70g</t>
  </si>
  <si>
    <t>Notes samoprzylepny, żółty, wymiary karteczek 127x76mm, min. gramatura 70g</t>
  </si>
  <si>
    <t>Notes samoprzylepny, żółty, wymiary karteczek 76x76mm, min. gramatura 70g</t>
  </si>
  <si>
    <t>Nożyczki biurowe praworęczne, 21 cm, ostrze ze stali nierdzewnej, z miękką gumowo-plastikową rączką</t>
  </si>
  <si>
    <t>op.(25szt.)</t>
  </si>
  <si>
    <r>
      <t>Okładki do bindowania format A4 gramatura 250 g/m</t>
    </r>
    <r>
      <rPr>
        <vertAlign val="superscript"/>
        <sz val="9"/>
        <rFont val="Trebuchet MS"/>
        <family val="2"/>
        <charset val="238"/>
      </rPr>
      <t>2</t>
    </r>
    <r>
      <rPr>
        <sz val="9"/>
        <rFont val="Trebuchet MS"/>
        <family val="2"/>
        <charset val="238"/>
      </rPr>
      <t>(spód) – mix kolorów, matowe</t>
    </r>
  </si>
  <si>
    <t>op.(100szt.)</t>
  </si>
  <si>
    <t>Ołówek bezdrzewny, grafitowy z żywicy syntetycznej z gumką HB</t>
  </si>
  <si>
    <t>op. (12 szt.)</t>
  </si>
  <si>
    <t>Pamięć USB 16 GB</t>
  </si>
  <si>
    <r>
      <t>Papier do flipcharta w bloku, gładki, format 100x65cm, gramatura 80g/m</t>
    </r>
    <r>
      <rPr>
        <vertAlign val="superscript"/>
        <sz val="9"/>
        <rFont val="Trebuchet MS"/>
        <family val="2"/>
        <charset val="238"/>
      </rPr>
      <t>2</t>
    </r>
    <r>
      <rPr>
        <sz val="9"/>
        <rFont val="Trebuchet MS"/>
        <family val="2"/>
        <charset val="238"/>
      </rPr>
      <t>, 40 arkuszy w bloku, standardowe otwory</t>
    </r>
  </si>
  <si>
    <t>blok (40 ark.)</t>
  </si>
  <si>
    <r>
      <t>Papier kolorowy A4 o gramaturze 80g/m</t>
    </r>
    <r>
      <rPr>
        <vertAlign val="superscript"/>
        <sz val="9"/>
        <rFont val="Trebuchet MS"/>
        <family val="2"/>
        <charset val="238"/>
      </rPr>
      <t>2</t>
    </r>
    <r>
      <rPr>
        <sz val="9"/>
        <rFont val="Trebuchet MS"/>
        <family val="2"/>
        <charset val="238"/>
      </rPr>
      <t xml:space="preserve"> do kopiarek i drukarek (opakowanie mix kolorów)</t>
    </r>
  </si>
  <si>
    <t>op. (100szt)</t>
  </si>
  <si>
    <t>Papier kserograficzny format A4, gramatura 80g+/-3, min. białość CIE: 153 +/-3,</t>
  </si>
  <si>
    <t>ryza (500 ark.)</t>
  </si>
  <si>
    <r>
      <t>Papier ozdobny, ecru, A4, faktura płótna, do zaproszeń, dyplomów, do druku w drukarkach laserowych i atramentowych, o gramaturze 120g/m</t>
    </r>
    <r>
      <rPr>
        <vertAlign val="superscript"/>
        <sz val="9"/>
        <rFont val="Trebuchet MS"/>
        <family val="2"/>
        <charset val="238"/>
      </rPr>
      <t>2</t>
    </r>
  </si>
  <si>
    <t>Pieczątka imienna automatyczna, samotuszująca wymiar płytki tekstowej: 26mm x 9mm z gumką o treści: ………..</t>
  </si>
  <si>
    <t>Pinezki biurowe kolorowe, beczułki do tablic korkowych</t>
  </si>
  <si>
    <t>op.(50 szt.)</t>
  </si>
  <si>
    <t xml:space="preserve">Płyta kompaktowa CD-R do jednokrotnego zapisu, prędkość zapisu 52X. 80min/700MB opakowanie zbiorcze typu Cake Box, </t>
  </si>
  <si>
    <t>op. (25szt)</t>
  </si>
  <si>
    <t>Płyty kompaktowa CD-RW 700 MB do wielokrotnego zapisu, prędkość zapisu 4X-12X. 80min/700MB, pakowane w cienkie plastikowe pudełka typu slim</t>
  </si>
  <si>
    <t>Płyty DVD R, do jednokrotnego zapisu, pojemność 4,7 GB oddzielnie pakowane  w pudełka typu slim</t>
  </si>
  <si>
    <t>Płyty DVD RW do wielokrotnego zapisu, pojemność 4,7 GB oddzielnie pakowane w pudełka typu slim</t>
  </si>
  <si>
    <t xml:space="preserve">Podkładka silkonowa pod mysz i nadgarstek - czarna </t>
  </si>
  <si>
    <t>Powietrze sprężone - 400 ml</t>
  </si>
  <si>
    <t>Przybornik na biurko wielofunkcyjny z minimum 3 przegródkami, prostokątny, wykonany z metalu powlekanego czarnym lakierem, siatka</t>
  </si>
  <si>
    <t>Rozszywasz, metalowa konstrukcja z uchwytem z plastiku do wszystkich rodzajów zszywek.</t>
  </si>
  <si>
    <t>op.(10 szt.)</t>
  </si>
  <si>
    <t>op.(100 szt.)</t>
  </si>
  <si>
    <t>Tasma naprawcza, gr. 170, średnica rolki 3'', o wymiarze 48mm x 25 m, kolor srebrny, do stosowania wewnątrz i na zewnątrz</t>
  </si>
  <si>
    <t>Taśma klejąca przezroczysta o wymiarach 18mmx30m, wykonana z polipropylenu, pokryta klejem akrylowym.</t>
  </si>
  <si>
    <t>op. (8 szt.)</t>
  </si>
  <si>
    <r>
      <t>Taśma pakowa przezroczysta</t>
    </r>
    <r>
      <rPr>
        <i/>
        <sz val="9"/>
        <rFont val="Trebuchet MS"/>
        <family val="2"/>
        <charset val="238"/>
      </rPr>
      <t xml:space="preserve">, </t>
    </r>
    <r>
      <rPr>
        <sz val="9"/>
        <rFont val="Trebuchet MS"/>
        <family val="2"/>
        <charset val="238"/>
      </rPr>
      <t>wymiary 50mmx66m, z kauczukowym klejem syntetycznym</t>
    </r>
  </si>
  <si>
    <t>Teczka skrzydłowa zamykana na gumkę A4/20mm,  wykonana z twardej 2mm. tektury powleczonej folią PP, posiada czarną wyklejkę, kolor: czerwony, zielony niebieski, czarny</t>
  </si>
  <si>
    <t>Teczka skrzydłowa zamykana na gumkę A4/30mm,  wykonana z twardej 2mm. tektury powleczonej folią PP, posiada czarną wyklejkę, kolor: czerwony, zielony niebieski, czarny</t>
  </si>
  <si>
    <t>Teczka skrzydłowa zamykana na gumkę A4/40mm,  wykonana z twardej 2mm. tektury powleczonej folią PP, posiada czarną wyklejkę, mix kolorów</t>
  </si>
  <si>
    <t>Temperówka metalowa pojedyncza, hartowane ostrze</t>
  </si>
  <si>
    <t>Toner do drukarki Brother MFC-9340CDW, czarny, oryginalny, wydajność ok. 2.500 stron A4</t>
  </si>
  <si>
    <t>Toner do drukarki Brother MFC-9340CDW, kolor, oryginalny, wydajność ok. 2.200 stron A4</t>
  </si>
  <si>
    <t>Toner do drukarki RICOH Aficio MP 301 SP, czarny, orginalny, wydajność ok. 8.000 stron A4</t>
  </si>
  <si>
    <t xml:space="preserve">Toner do drukarki RICOH Aficio MP C305 PCL 6, czarny, orginalny, wydajność ok. 12.000 stron A4 przy 5% pokryciu </t>
  </si>
  <si>
    <t>Toner do drukarki RICOH Aficio MP C305 PCL 6, kolor, orginalny, wydajność ok. 4.000 stron A4 przy 5% pokryciu</t>
  </si>
  <si>
    <t>Tusz wodny bezolejowy do automatów, poduszek i pudełek stęplarskich,  pojemnik z aplikatorem ułatwiającym nasączanie, poj. 25 ml, niebieski</t>
  </si>
  <si>
    <t>Tusz wodny do stępli polimerowych i kauczukowych,  pojemnik z aplikatorem ułatwiającym nasączanie, poj. 30 ml, czerwony lub czarny</t>
  </si>
  <si>
    <t>Wąsy do skoroszytów - mechanizm skoroszytowy wykonany z kolorowego polipropylenu i metalu, różne kolory</t>
  </si>
  <si>
    <t>Zakładka indeksująca z folii PP, samoprzylepna, zakładki w 5 kolorach fluorescencyjnych, 125 zakładek o wym. 12x45mm</t>
  </si>
  <si>
    <t>Zakreślacz fluorescencyjny, duża odpornośc na wysychanie, tusz na bazie wody, ścięta końcówka, grubość linii pisania 2-5mm, mix kolorów</t>
  </si>
  <si>
    <t>Zeszyt A4 w kratkę (brulion), 96-kartkowy, okładka twarda pokryta błyszcząca folią, wzmocniony grzbiet</t>
  </si>
  <si>
    <t>Zeszyt A5 w kratkę, 16-kartkowy, okładka miękka, lakierowana, jednolita</t>
  </si>
  <si>
    <t>Zeszyt A5 w kratkę, 32-kartkowy, okładka miękka, lakierowana, jednolita</t>
  </si>
  <si>
    <t>Zeszyt A5 w kratkę, 60-kartkowy, okładka miękka, lakierowana, jednolita</t>
  </si>
  <si>
    <t>Zszywacz do 30 kartek, zszywanie płaskie, magazynek, zszywki 24/6, 26/6 (5 lat gwarancji)</t>
  </si>
  <si>
    <t>Zszywacz do 50 kartek, zszywanie otwarte lub zamknięte, magazynek, zszywki 26/6-8 i 24/6-8, (min. 5 lat gwarancji)</t>
  </si>
  <si>
    <t>Zszywki stalowe-galwanizowane 23/10, zszywają do 60 kartek</t>
  </si>
  <si>
    <t>op. (1000szt)</t>
  </si>
  <si>
    <t>Zszywki stalowe-galwanizowane 24/6, zszywają do 30 kartek</t>
  </si>
  <si>
    <t>Zszywki stalowe-galwanizowane 26/6, zszywają do 30 kartek</t>
  </si>
  <si>
    <t>Zszywki stalowe-galwanizowane 26/8, zszywają do 40 kartek</t>
  </si>
  <si>
    <t>RAZEM</t>
  </si>
  <si>
    <t>Grzbiety wsuwane A4 - listwy z jedną zaokrągloną końcówką, szer.10 mm</t>
  </si>
  <si>
    <t>Grzbiety wsuwane A4 - listwy z jedną zaokrągloną końcówką, szer.6 mm</t>
  </si>
  <si>
    <t>Hub rozdzielacz USB na 4 porty</t>
  </si>
  <si>
    <t xml:space="preserve">Grzbiety wsuwane A4 - listwy z jedną zaokrągloną końcówką, szer.15mm, </t>
  </si>
  <si>
    <t>op.(15 szt)</t>
  </si>
  <si>
    <t>Dziennik korespondencyjny A4 do prowadzenia ewidencji korespondencji przychodzącej i wychodzacej,  300-str, okładka tekturowa sztywna, oklejona tworzywem skóropodobnym, wzmocniony grzbiet, kartki wewnątrz szyte, kolor czarny</t>
  </si>
  <si>
    <t>Gilotyna na format A3, docisk reczny, ogranicznik formatu, tnie jednorazowo do 10 arkuszy (80g)</t>
  </si>
  <si>
    <t>Folia do bindowania (okładka przezroczysta gładka do bindowania), format A4, bezbarwna, gramatura 200 mic</t>
  </si>
  <si>
    <t>op. (10 szt.)</t>
  </si>
  <si>
    <t>Koszulka na katalogi A4, do segregatora, poszerzana, folia,  mieści 200 kartek, grubośc min. 90 mic</t>
  </si>
  <si>
    <r>
      <t>Ofertówki twarde A4</t>
    </r>
    <r>
      <rPr>
        <i/>
        <sz val="9"/>
        <rFont val="Trebuchet MS"/>
        <family val="2"/>
        <charset val="238"/>
      </rPr>
      <t xml:space="preserve"> </t>
    </r>
    <r>
      <rPr>
        <sz val="9"/>
        <rFont val="Trebuchet MS"/>
        <family val="2"/>
        <charset val="238"/>
      </rPr>
      <t>przezroczyste, zgrzane w literę „L”, wycięcie na palec, zaokrąglony narożnik, wykonane z folii PVC, min. gramatura 200 mic</t>
    </r>
  </si>
  <si>
    <t>ryza</t>
  </si>
  <si>
    <t xml:space="preserve">Pióro kulkowe, kapilarny system podawania tuszu, tusz pigmentowy, wodoodporny, grubość linii pisma: 0,25– 0,35mm,końcówka ze stali nierdzewnej (kolor pisania: czarny, niebieski, czerwony i zielony) </t>
  </si>
  <si>
    <t>Podajnik do tasmy klejącej, przystosowany do taśmy o szer. 18 mm</t>
  </si>
  <si>
    <t>Teczka tekturowa A4, kolorowa, narożne gumki, laminowana, (różne kolory)</t>
  </si>
  <si>
    <t xml:space="preserve">Toner do druki HP LaserJet 400 MFP M425 PCL 6, oryginalny, czarny, wydajność 6800 stron A4 </t>
  </si>
  <si>
    <t>Papier do drukarek laserowych, A4, 200 g, białość 168 CIE, 250 ark. w ryzie</t>
  </si>
  <si>
    <t>Listwa zasilająca antyprzepięciowa na 4 gniazda z uziemieniem, dł. kabla 2 m</t>
  </si>
  <si>
    <t>Długopis automatyczny, kulkowy w plastikowej transparentnej obudowie w kolorze tuszu (niebieskiej lub czarnej), czarny gumowy uchwyt, wymienny wkład, grubość linii pisania 0,6-0,7 mm, kolor pisania czarny i niebieski</t>
  </si>
  <si>
    <t>Dziurkacz (dziurkuje do 70 kartek), 2 dziurki, metalowa obudowa, metalowy mechanizm, ogranicznik formatu min: A4/A5, (5 lat gwarancji)</t>
  </si>
  <si>
    <t>Gumka do ścierania, ołówkowa, min. 43x17x11 mm</t>
  </si>
  <si>
    <t>Identyfikator do zawieszenia na smyczy, wykonany z przezroczystego, sztywnego tworzywa o wymiarach ok. 90x57mm</t>
  </si>
  <si>
    <t>Kalkulator biurowy 12-pozycyjny wyświetlacz, cofanie ostatnio wprowadzonej pozycji, klawisz podwójnego zera, podwójne zasilanie, funkcja pierwiastka (wymiar min.: 199 x 153 x 30,50 mm)</t>
  </si>
  <si>
    <t>Kalkulator biurowy 16-pozycyjny wyświetlacz, cofanie ostatnio wprowadzonej pozycji, klawisz podwójnego zera, podwójne zasilanie,  funkcja pierwiastka (wymiar min.: 199 x 153 x 30,50 mm)</t>
  </si>
  <si>
    <t>Koperty białe B4 HK RBD, wymiary 255x390x40mm, poszerzany spód i boki, kolor biały i brązowy, gramatura 150g, samoklejące z paskiem papierowym</t>
  </si>
  <si>
    <t>Lampka na biurko  z żarówka energooszczędną 11 W, 6500 K- biel światła dziennego, natężenie światła 1700 LUX, 840 lumen, klasa energetyczna A, przełącznik on-off na głowicy lampy, rozmiar głowicy ok. 36X7 cm, stabilna podstawa z wewnetrznym obciążeniem o rozmiarze ok. 20x14,5 cm, wysokość w ustawieniu roboczym ok.45 cm, nie powoduje refleksów od ekranu komputera i biurka, kolor srebrny</t>
  </si>
  <si>
    <t xml:space="preserve">Półka na dokumenty formatu A4, wykonana z polistyrenu o dużej wytrzymałości, możliwość łączenia w pionie, kolor przydymiony </t>
  </si>
  <si>
    <t>Pojemnik biurowy na spinacze lub drobne akcesoria, czarny, siatka, okragły, wys. Ok. 60 mm</t>
  </si>
  <si>
    <r>
      <t xml:space="preserve">Pojemnik na dokumenty, wykonany z mocnego metalu powlekanego lakierem o </t>
    </r>
    <r>
      <rPr>
        <sz val="9"/>
        <rFont val="Tahoma"/>
        <family val="2"/>
        <charset val="238"/>
      </rPr>
      <t> strukturze siatki, czarny, dostosowany do dokumentów w formacie A4, posiada otwory umożliwiające powieszenie na ścianie, wymiary: ok. 90 x 295 x 258 mm</t>
    </r>
  </si>
  <si>
    <r>
      <t>Przekładki wąskie, wykonane z kartonu 190g/m</t>
    </r>
    <r>
      <rPr>
        <vertAlign val="superscript"/>
        <sz val="9"/>
        <rFont val="Trebuchet MS"/>
        <family val="2"/>
        <charset val="238"/>
      </rPr>
      <t>2</t>
    </r>
    <r>
      <rPr>
        <sz val="9"/>
        <rFont val="Trebuchet MS"/>
        <family val="2"/>
        <charset val="238"/>
      </rPr>
      <t xml:space="preserve"> o wymiarach ok.235x105mm, pakowane jednostkowo w folię ochronną, dziurkowane (2 dziurki na krótszym brzegu), różne kolorów</t>
    </r>
  </si>
  <si>
    <t>Segregator polipropylenowy, format A4/ 50 mm z metalową dźwignią, z metalowym okuciem dolnych krawędzi, kieszeń na etykietę opisową, kolory: fioletowe, szare, pomarańczowe, żółte, niebieskie, czerwone, czarne, zielone)</t>
  </si>
  <si>
    <t>Segregator polipropylenowy, format A4/ 75 mm z metalową dźwignią, z metalowym okuciem dolnych krawędzi, kieszeń na etykietę opisową, kolory: fioletowe, szare, pomarańczowe, żółte, niebieskie, czerwone, czarne, zielone)</t>
  </si>
  <si>
    <t>Segregator ringowy do akt osobowych A4, niebieski, wykonany z tektury o grubości ok. 1,9 mm pokryty lakierowaną okleiną, zawierający różnokolorowe przekładki, szerokość grzbietu ok. 35 mm</t>
  </si>
  <si>
    <t>Skoroszyt plastikowy A4 do wpinania do segregatora z wysuwanym paskiem opisowym, przednia okładka przezroczysta twarda, tylna kolorowa, pomarańczowe, granatowe, szare, niebieskie, czerwone, zielone, żółte, czarne</t>
  </si>
  <si>
    <t>Spinacze biurowe galwanizowane (dł. ok. 50mm)</t>
  </si>
  <si>
    <t>Spinacze biurowe galwanizowane (dł. ok. 28mm)</t>
  </si>
  <si>
    <t>Spinacze biurowe galwanizowane  (dł. ok. 70mm)</t>
  </si>
  <si>
    <t>Spray do czyszczenia ekranów, poj. 200-250 ml</t>
  </si>
  <si>
    <t>Tablica korkowa w ramie drewnianej o wymiarach ok. 60x90 cm</t>
  </si>
  <si>
    <t>Teczka - sztywna podkładka do pisania z dodatkową okładką, sprężysty mechanizm zaciskowy, pozioma przezroczysta kieszeń na wewnętrznej stronie okładki, format A4, kolor czarny</t>
  </si>
  <si>
    <t>Terminarz-planer A2, układ kalendarium dwa lata (2017-2018) - jedna strona, listwa zabezpieczająca (kolor brazowy), tygodniowy plan zajęć, papier offset 70g/m2, ilosć stron 52, druk pełnokolorowy. Zamawiany będzie w IV kwartale 2016 roku.</t>
  </si>
  <si>
    <t>Foliopis permanentny do pisania po folii, papierze fotograficznym, szkle, CD/DVD, grubość linii pisania -rozmiar M (kolory pisania: czarny)</t>
  </si>
  <si>
    <t>Foliopis permanentny do pisania po folii, papierze fotograficznym, szkle, CD/DVD, grubość linii pisania - rozmiar S (kolory pisania:  czarny)</t>
  </si>
  <si>
    <t>Zakładka indeksująca papierowa, samoprzylepna, zakładki w 4 kolorach fluorescencyjnych, 40 zakładek o wym. ok. 20x50mm</t>
  </si>
  <si>
    <t>Zakładka indeksująca papierowa, samoprzylepna, zakładki w 5 x 25 zakładek w kolorach neonowych o wym. ok. 12x45mm</t>
  </si>
  <si>
    <t>Bindownica, dziurkuje min. 26 kartek, 2 dziurki, ręczna, 2-dźwigowa, stabilna konstrukcja, regulator szerokości marginesu, pojemnik na ścinki, regulator zaciskania grzbietu,  oprawa min. 400 kartek</t>
  </si>
  <si>
    <t>Wartość brutto [zł] (kol. 4 x kol. 5)</t>
  </si>
  <si>
    <t>Zszywki stalowe-galwanizowane 24/8, zszywają do 40 kartek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</si>
</sst>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9"/>
      <color theme="1"/>
      <name val="Trebuchet MS"/>
      <family val="2"/>
      <charset val="238"/>
    </font>
    <font>
      <b/>
      <sz val="9"/>
      <name val="Trebuchet MS"/>
      <family val="2"/>
      <charset val="238"/>
    </font>
    <font>
      <b/>
      <sz val="7"/>
      <color theme="1"/>
      <name val="Trebuchet MS"/>
      <family val="2"/>
      <charset val="238"/>
    </font>
    <font>
      <b/>
      <sz val="7"/>
      <name val="Trebuchet MS"/>
      <family val="2"/>
      <charset val="238"/>
    </font>
    <font>
      <sz val="9"/>
      <name val="Trebuchet MS"/>
      <family val="2"/>
      <charset val="238"/>
    </font>
    <font>
      <vertAlign val="superscript"/>
      <sz val="9"/>
      <name val="Trebuchet MS"/>
      <family val="2"/>
      <charset val="238"/>
    </font>
    <font>
      <sz val="9"/>
      <color rgb="FFC00000"/>
      <name val="Calibri"/>
      <family val="2"/>
      <charset val="238"/>
      <scheme val="minor"/>
    </font>
    <font>
      <sz val="11"/>
      <color theme="4" tint="-0.249977111117893"/>
      <name val="Calibri"/>
      <family val="2"/>
      <charset val="238"/>
      <scheme val="minor"/>
    </font>
    <font>
      <i/>
      <sz val="9"/>
      <name val="Trebuchet MS"/>
      <family val="2"/>
      <charset val="238"/>
    </font>
    <font>
      <sz val="9"/>
      <name val="Tahoma"/>
      <family val="2"/>
      <charset val="238"/>
    </font>
    <font>
      <sz val="11"/>
      <name val="Calibri"/>
      <family val="2"/>
      <charset val="238"/>
      <scheme val="minor"/>
    </font>
    <font>
      <sz val="8"/>
      <name val="Trebuchet MS"/>
      <family val="2"/>
      <charset val="238"/>
    </font>
    <font>
      <b/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0" fillId="0" borderId="0" xfId="0" applyFont="1"/>
    <xf numFmtId="0" fontId="1" fillId="0" borderId="0" xfId="0" applyFont="1"/>
    <xf numFmtId="0" fontId="8" fillId="0" borderId="0" xfId="0" applyFont="1"/>
    <xf numFmtId="0" fontId="9" fillId="0" borderId="0" xfId="0" applyFont="1"/>
    <xf numFmtId="0" fontId="12" fillId="0" borderId="0" xfId="0" applyFont="1"/>
    <xf numFmtId="4" fontId="12" fillId="0" borderId="0" xfId="0" applyNumberFormat="1" applyFont="1"/>
    <xf numFmtId="0" fontId="13" fillId="3" borderId="1" xfId="0" applyFont="1" applyFill="1" applyBorder="1" applyAlignment="1">
      <alignment horizontal="left" vertical="center" wrapText="1" indent="2"/>
    </xf>
    <xf numFmtId="0" fontId="6" fillId="3" borderId="1" xfId="0" applyFont="1" applyFill="1" applyBorder="1" applyAlignment="1">
      <alignment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center" vertical="center"/>
    </xf>
    <xf numFmtId="4" fontId="6" fillId="3" borderId="1" xfId="0" applyNumberFormat="1" applyFont="1" applyFill="1" applyBorder="1" applyAlignment="1">
      <alignment horizontal="center" vertical="center" wrapText="1"/>
    </xf>
    <xf numFmtId="0" fontId="14" fillId="3" borderId="2" xfId="0" applyFont="1" applyFill="1" applyBorder="1" applyAlignment="1">
      <alignment horizontal="right"/>
    </xf>
    <xf numFmtId="0" fontId="14" fillId="3" borderId="3" xfId="0" applyFont="1" applyFill="1" applyBorder="1" applyAlignment="1">
      <alignment horizontal="right"/>
    </xf>
    <xf numFmtId="0" fontId="14" fillId="3" borderId="4" xfId="0" applyFont="1" applyFill="1" applyBorder="1" applyAlignment="1">
      <alignment horizontal="right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42"/>
  <sheetViews>
    <sheetView tabSelected="1" topLeftCell="A127" workbookViewId="0">
      <selection activeCell="L144" sqref="L144"/>
    </sheetView>
  </sheetViews>
  <sheetFormatPr defaultRowHeight="15" x14ac:dyDescent="0.25"/>
  <cols>
    <col min="1" max="1" width="6" style="5" customWidth="1"/>
    <col min="2" max="2" width="51.42578125" style="5" customWidth="1"/>
    <col min="3" max="3" width="13.140625" style="9" customWidth="1"/>
    <col min="4" max="4" width="16.85546875" style="9" customWidth="1"/>
    <col min="5" max="5" width="13.140625" style="5" customWidth="1"/>
    <col min="6" max="6" width="17.140625" style="9" customWidth="1"/>
  </cols>
  <sheetData>
    <row r="1" spans="1:6" ht="45" x14ac:dyDescent="0.25">
      <c r="A1" s="1" t="s">
        <v>0</v>
      </c>
      <c r="B1" s="1" t="s">
        <v>1</v>
      </c>
      <c r="C1" s="2" t="s">
        <v>2</v>
      </c>
      <c r="D1" s="2" t="s">
        <v>3</v>
      </c>
      <c r="E1" s="1" t="s">
        <v>4</v>
      </c>
      <c r="F1" s="2" t="s">
        <v>170</v>
      </c>
    </row>
    <row r="2" spans="1:6" x14ac:dyDescent="0.25">
      <c r="A2" s="3">
        <v>1</v>
      </c>
      <c r="B2" s="3">
        <v>2</v>
      </c>
      <c r="C2" s="4">
        <v>3</v>
      </c>
      <c r="D2" s="4">
        <v>4</v>
      </c>
      <c r="E2" s="3">
        <v>5</v>
      </c>
      <c r="F2" s="4">
        <v>6</v>
      </c>
    </row>
    <row r="3" spans="1:6" x14ac:dyDescent="0.25">
      <c r="A3" s="11">
        <v>1</v>
      </c>
      <c r="B3" s="12" t="s">
        <v>5</v>
      </c>
      <c r="C3" s="13" t="s">
        <v>6</v>
      </c>
      <c r="D3" s="13"/>
      <c r="E3" s="13">
        <v>20</v>
      </c>
      <c r="F3" s="13">
        <f>D3*E3</f>
        <v>0</v>
      </c>
    </row>
    <row r="4" spans="1:6" x14ac:dyDescent="0.25">
      <c r="A4" s="11">
        <f>1+A3</f>
        <v>2</v>
      </c>
      <c r="B4" s="12" t="s">
        <v>7</v>
      </c>
      <c r="C4" s="13" t="s">
        <v>6</v>
      </c>
      <c r="D4" s="13"/>
      <c r="E4" s="13">
        <v>50</v>
      </c>
      <c r="F4" s="13">
        <f t="shared" ref="F4:F70" si="0">D4*E4</f>
        <v>0</v>
      </c>
    </row>
    <row r="5" spans="1:6" ht="60" x14ac:dyDescent="0.25">
      <c r="A5" s="11">
        <f t="shared" ref="A5:A73" si="1">1+A4</f>
        <v>3</v>
      </c>
      <c r="B5" s="12" t="s">
        <v>169</v>
      </c>
      <c r="C5" s="13" t="s">
        <v>6</v>
      </c>
      <c r="D5" s="13"/>
      <c r="E5" s="13">
        <v>1</v>
      </c>
      <c r="F5" s="13">
        <f t="shared" si="0"/>
        <v>0</v>
      </c>
    </row>
    <row r="6" spans="1:6" s="5" customFormat="1" ht="30" x14ac:dyDescent="0.25">
      <c r="A6" s="11">
        <f t="shared" si="1"/>
        <v>4</v>
      </c>
      <c r="B6" s="12" t="s">
        <v>8</v>
      </c>
      <c r="C6" s="13" t="s">
        <v>6</v>
      </c>
      <c r="D6" s="13"/>
      <c r="E6" s="13">
        <v>20</v>
      </c>
      <c r="F6" s="13">
        <f t="shared" si="0"/>
        <v>0</v>
      </c>
    </row>
    <row r="7" spans="1:6" ht="60" x14ac:dyDescent="0.25">
      <c r="A7" s="11">
        <f t="shared" si="1"/>
        <v>5</v>
      </c>
      <c r="B7" s="12" t="s">
        <v>142</v>
      </c>
      <c r="C7" s="13" t="s">
        <v>6</v>
      </c>
      <c r="D7" s="13"/>
      <c r="E7" s="13">
        <v>100</v>
      </c>
      <c r="F7" s="13">
        <f t="shared" si="0"/>
        <v>0</v>
      </c>
    </row>
    <row r="8" spans="1:6" ht="45" x14ac:dyDescent="0.25">
      <c r="A8" s="11">
        <f t="shared" si="1"/>
        <v>6</v>
      </c>
      <c r="B8" s="12" t="s">
        <v>9</v>
      </c>
      <c r="C8" s="13" t="s">
        <v>6</v>
      </c>
      <c r="D8" s="13"/>
      <c r="E8" s="13">
        <v>10</v>
      </c>
      <c r="F8" s="13">
        <f t="shared" si="0"/>
        <v>0</v>
      </c>
    </row>
    <row r="9" spans="1:6" s="5" customFormat="1" ht="45" x14ac:dyDescent="0.25">
      <c r="A9" s="11">
        <f t="shared" si="1"/>
        <v>7</v>
      </c>
      <c r="B9" s="12" t="s">
        <v>10</v>
      </c>
      <c r="C9" s="13" t="s">
        <v>6</v>
      </c>
      <c r="D9" s="13"/>
      <c r="E9" s="13">
        <v>30</v>
      </c>
      <c r="F9" s="13">
        <f t="shared" si="0"/>
        <v>0</v>
      </c>
    </row>
    <row r="10" spans="1:6" s="5" customFormat="1" x14ac:dyDescent="0.25">
      <c r="A10" s="11">
        <f t="shared" si="1"/>
        <v>8</v>
      </c>
      <c r="B10" s="12" t="s">
        <v>11</v>
      </c>
      <c r="C10" s="13" t="s">
        <v>12</v>
      </c>
      <c r="D10" s="13"/>
      <c r="E10" s="13">
        <v>3</v>
      </c>
      <c r="F10" s="13">
        <f t="shared" si="0"/>
        <v>0</v>
      </c>
    </row>
    <row r="11" spans="1:6" ht="75" x14ac:dyDescent="0.25">
      <c r="A11" s="11">
        <f t="shared" si="1"/>
        <v>9</v>
      </c>
      <c r="B11" s="12" t="s">
        <v>129</v>
      </c>
      <c r="C11" s="13" t="s">
        <v>6</v>
      </c>
      <c r="D11" s="13"/>
      <c r="E11" s="13">
        <v>2</v>
      </c>
      <c r="F11" s="13">
        <f t="shared" si="0"/>
        <v>0</v>
      </c>
    </row>
    <row r="12" spans="1:6" ht="45" x14ac:dyDescent="0.25">
      <c r="A12" s="11">
        <f t="shared" si="1"/>
        <v>10</v>
      </c>
      <c r="B12" s="12" t="s">
        <v>143</v>
      </c>
      <c r="C12" s="13" t="s">
        <v>6</v>
      </c>
      <c r="D12" s="13"/>
      <c r="E12" s="13">
        <v>1</v>
      </c>
      <c r="F12" s="13">
        <f t="shared" si="0"/>
        <v>0</v>
      </c>
    </row>
    <row r="13" spans="1:6" ht="30" x14ac:dyDescent="0.25">
      <c r="A13" s="11">
        <f t="shared" si="1"/>
        <v>11</v>
      </c>
      <c r="B13" s="12" t="s">
        <v>13</v>
      </c>
      <c r="C13" s="13" t="s">
        <v>14</v>
      </c>
      <c r="D13" s="13"/>
      <c r="E13" s="13">
        <v>1</v>
      </c>
      <c r="F13" s="13">
        <f t="shared" si="0"/>
        <v>0</v>
      </c>
    </row>
    <row r="14" spans="1:6" ht="45" x14ac:dyDescent="0.25">
      <c r="A14" s="11">
        <f t="shared" si="1"/>
        <v>12</v>
      </c>
      <c r="B14" s="12" t="s">
        <v>15</v>
      </c>
      <c r="C14" s="13" t="s">
        <v>16</v>
      </c>
      <c r="D14" s="13"/>
      <c r="E14" s="13">
        <v>1</v>
      </c>
      <c r="F14" s="13">
        <f t="shared" si="0"/>
        <v>0</v>
      </c>
    </row>
    <row r="15" spans="1:6" ht="30" x14ac:dyDescent="0.25">
      <c r="A15" s="11">
        <f t="shared" si="1"/>
        <v>13</v>
      </c>
      <c r="B15" s="12" t="s">
        <v>131</v>
      </c>
      <c r="C15" s="13" t="s">
        <v>17</v>
      </c>
      <c r="D15" s="13"/>
      <c r="E15" s="13">
        <v>2</v>
      </c>
      <c r="F15" s="13">
        <f t="shared" si="0"/>
        <v>0</v>
      </c>
    </row>
    <row r="16" spans="1:6" ht="45" x14ac:dyDescent="0.25">
      <c r="A16" s="11">
        <v>14</v>
      </c>
      <c r="B16" s="12" t="s">
        <v>166</v>
      </c>
      <c r="C16" s="13" t="s">
        <v>6</v>
      </c>
      <c r="D16" s="13"/>
      <c r="E16" s="13">
        <v>2</v>
      </c>
      <c r="F16" s="13">
        <f t="shared" si="0"/>
        <v>0</v>
      </c>
    </row>
    <row r="17" spans="1:6" ht="45" x14ac:dyDescent="0.25">
      <c r="A17" s="11">
        <v>15</v>
      </c>
      <c r="B17" s="12" t="s">
        <v>165</v>
      </c>
      <c r="C17" s="13" t="s">
        <v>6</v>
      </c>
      <c r="D17" s="13"/>
      <c r="E17" s="13">
        <v>2</v>
      </c>
      <c r="F17" s="13">
        <f t="shared" si="0"/>
        <v>0</v>
      </c>
    </row>
    <row r="18" spans="1:6" ht="30" x14ac:dyDescent="0.25">
      <c r="A18" s="11">
        <f t="shared" si="1"/>
        <v>16</v>
      </c>
      <c r="B18" s="12" t="s">
        <v>130</v>
      </c>
      <c r="C18" s="13" t="s">
        <v>6</v>
      </c>
      <c r="D18" s="13"/>
      <c r="E18" s="13">
        <v>1</v>
      </c>
      <c r="F18" s="13">
        <f t="shared" si="0"/>
        <v>0</v>
      </c>
    </row>
    <row r="19" spans="1:6" x14ac:dyDescent="0.25">
      <c r="A19" s="11">
        <f t="shared" si="1"/>
        <v>17</v>
      </c>
      <c r="B19" s="12" t="s">
        <v>18</v>
      </c>
      <c r="C19" s="13" t="s">
        <v>19</v>
      </c>
      <c r="D19" s="13"/>
      <c r="E19" s="13">
        <v>2</v>
      </c>
      <c r="F19" s="13">
        <f t="shared" si="0"/>
        <v>0</v>
      </c>
    </row>
    <row r="20" spans="1:6" x14ac:dyDescent="0.25">
      <c r="A20" s="11">
        <v>16</v>
      </c>
      <c r="B20" s="12" t="s">
        <v>20</v>
      </c>
      <c r="C20" s="13" t="s">
        <v>19</v>
      </c>
      <c r="D20" s="13"/>
      <c r="E20" s="13">
        <v>1</v>
      </c>
      <c r="F20" s="13">
        <f t="shared" si="0"/>
        <v>0</v>
      </c>
    </row>
    <row r="21" spans="1:6" x14ac:dyDescent="0.25">
      <c r="A21" s="11">
        <v>17</v>
      </c>
      <c r="B21" s="12" t="s">
        <v>21</v>
      </c>
      <c r="C21" s="13" t="s">
        <v>22</v>
      </c>
      <c r="D21" s="13"/>
      <c r="E21" s="13">
        <v>1</v>
      </c>
      <c r="F21" s="13">
        <f t="shared" si="0"/>
        <v>0</v>
      </c>
    </row>
    <row r="22" spans="1:6" x14ac:dyDescent="0.25">
      <c r="A22" s="11">
        <f t="shared" si="1"/>
        <v>18</v>
      </c>
      <c r="B22" s="12" t="s">
        <v>23</v>
      </c>
      <c r="C22" s="13" t="s">
        <v>22</v>
      </c>
      <c r="D22" s="13"/>
      <c r="E22" s="13">
        <v>1</v>
      </c>
      <c r="F22" s="13">
        <f t="shared" si="0"/>
        <v>0</v>
      </c>
    </row>
    <row r="23" spans="1:6" s="5" customFormat="1" x14ac:dyDescent="0.25">
      <c r="A23" s="11">
        <f t="shared" si="1"/>
        <v>19</v>
      </c>
      <c r="B23" s="12" t="s">
        <v>24</v>
      </c>
      <c r="C23" s="13" t="s">
        <v>22</v>
      </c>
      <c r="D23" s="13"/>
      <c r="E23" s="13">
        <v>1</v>
      </c>
      <c r="F23" s="13">
        <f t="shared" si="0"/>
        <v>0</v>
      </c>
    </row>
    <row r="24" spans="1:6" s="6" customFormat="1" ht="30" x14ac:dyDescent="0.25">
      <c r="A24" s="11">
        <v>18</v>
      </c>
      <c r="B24" s="12" t="s">
        <v>127</v>
      </c>
      <c r="C24" s="13" t="s">
        <v>128</v>
      </c>
      <c r="D24" s="13"/>
      <c r="E24" s="13">
        <v>1</v>
      </c>
      <c r="F24" s="13">
        <f t="shared" si="0"/>
        <v>0</v>
      </c>
    </row>
    <row r="25" spans="1:6" ht="30" x14ac:dyDescent="0.25">
      <c r="A25" s="11">
        <v>19</v>
      </c>
      <c r="B25" s="12" t="s">
        <v>124</v>
      </c>
      <c r="C25" s="13" t="s">
        <v>25</v>
      </c>
      <c r="D25" s="13"/>
      <c r="E25" s="13">
        <v>1</v>
      </c>
      <c r="F25" s="13">
        <f t="shared" si="0"/>
        <v>0</v>
      </c>
    </row>
    <row r="26" spans="1:6" ht="30" x14ac:dyDescent="0.25">
      <c r="A26" s="11">
        <f>1+A24</f>
        <v>19</v>
      </c>
      <c r="B26" s="12" t="s">
        <v>125</v>
      </c>
      <c r="C26" s="13" t="s">
        <v>19</v>
      </c>
      <c r="D26" s="13"/>
      <c r="E26" s="13">
        <v>1</v>
      </c>
      <c r="F26" s="13">
        <f t="shared" si="0"/>
        <v>0</v>
      </c>
    </row>
    <row r="27" spans="1:6" x14ac:dyDescent="0.25">
      <c r="A27" s="11">
        <f t="shared" si="1"/>
        <v>20</v>
      </c>
      <c r="B27" s="12" t="s">
        <v>144</v>
      </c>
      <c r="C27" s="13" t="s">
        <v>6</v>
      </c>
      <c r="D27" s="13"/>
      <c r="E27" s="13">
        <v>8</v>
      </c>
      <c r="F27" s="13">
        <f t="shared" si="0"/>
        <v>0</v>
      </c>
    </row>
    <row r="28" spans="1:6" x14ac:dyDescent="0.25">
      <c r="A28" s="11">
        <v>23</v>
      </c>
      <c r="B28" s="12" t="s">
        <v>126</v>
      </c>
      <c r="C28" s="13" t="s">
        <v>6</v>
      </c>
      <c r="D28" s="13"/>
      <c r="E28" s="13">
        <v>3</v>
      </c>
      <c r="F28" s="13">
        <f t="shared" si="0"/>
        <v>0</v>
      </c>
    </row>
    <row r="29" spans="1:6" ht="45" x14ac:dyDescent="0.25">
      <c r="A29" s="11">
        <v>24</v>
      </c>
      <c r="B29" s="12" t="s">
        <v>145</v>
      </c>
      <c r="C29" s="13" t="s">
        <v>26</v>
      </c>
      <c r="D29" s="13"/>
      <c r="E29" s="13">
        <v>3</v>
      </c>
      <c r="F29" s="13">
        <f t="shared" si="0"/>
        <v>0</v>
      </c>
    </row>
    <row r="30" spans="1:6" ht="90" x14ac:dyDescent="0.25">
      <c r="A30" s="11">
        <f t="shared" si="1"/>
        <v>25</v>
      </c>
      <c r="B30" s="12" t="s">
        <v>27</v>
      </c>
      <c r="C30" s="13" t="s">
        <v>6</v>
      </c>
      <c r="D30" s="13"/>
      <c r="E30" s="13">
        <v>7</v>
      </c>
      <c r="F30" s="13">
        <f t="shared" si="0"/>
        <v>0</v>
      </c>
    </row>
    <row r="31" spans="1:6" ht="75" x14ac:dyDescent="0.25">
      <c r="A31" s="11">
        <f t="shared" si="1"/>
        <v>26</v>
      </c>
      <c r="B31" s="12" t="s">
        <v>28</v>
      </c>
      <c r="C31" s="13" t="s">
        <v>6</v>
      </c>
      <c r="D31" s="13"/>
      <c r="E31" s="13">
        <v>4</v>
      </c>
      <c r="F31" s="13">
        <f t="shared" si="0"/>
        <v>0</v>
      </c>
    </row>
    <row r="32" spans="1:6" ht="60" x14ac:dyDescent="0.25">
      <c r="A32" s="11">
        <f t="shared" si="1"/>
        <v>27</v>
      </c>
      <c r="B32" s="12" t="s">
        <v>146</v>
      </c>
      <c r="C32" s="13" t="s">
        <v>6</v>
      </c>
      <c r="D32" s="13"/>
      <c r="E32" s="13">
        <v>2</v>
      </c>
      <c r="F32" s="13">
        <f t="shared" si="0"/>
        <v>0</v>
      </c>
    </row>
    <row r="33" spans="1:6" ht="60" x14ac:dyDescent="0.25">
      <c r="A33" s="11">
        <f t="shared" si="1"/>
        <v>28</v>
      </c>
      <c r="B33" s="12" t="s">
        <v>147</v>
      </c>
      <c r="C33" s="13" t="s">
        <v>6</v>
      </c>
      <c r="D33" s="13"/>
      <c r="E33" s="13">
        <v>5</v>
      </c>
      <c r="F33" s="13">
        <f t="shared" si="0"/>
        <v>0</v>
      </c>
    </row>
    <row r="34" spans="1:6" ht="45" x14ac:dyDescent="0.25">
      <c r="A34" s="11">
        <f t="shared" si="1"/>
        <v>29</v>
      </c>
      <c r="B34" s="12" t="s">
        <v>29</v>
      </c>
      <c r="C34" s="13" t="s">
        <v>6</v>
      </c>
      <c r="D34" s="13"/>
      <c r="E34" s="13">
        <v>1</v>
      </c>
      <c r="F34" s="13">
        <f t="shared" si="0"/>
        <v>0</v>
      </c>
    </row>
    <row r="35" spans="1:6" ht="30" x14ac:dyDescent="0.25">
      <c r="A35" s="11">
        <f t="shared" si="1"/>
        <v>30</v>
      </c>
      <c r="B35" s="12" t="s">
        <v>30</v>
      </c>
      <c r="C35" s="13" t="s">
        <v>6</v>
      </c>
      <c r="D35" s="13"/>
      <c r="E35" s="13">
        <v>8</v>
      </c>
      <c r="F35" s="13">
        <f t="shared" si="0"/>
        <v>0</v>
      </c>
    </row>
    <row r="36" spans="1:6" x14ac:dyDescent="0.25">
      <c r="A36" s="11">
        <f t="shared" si="1"/>
        <v>31</v>
      </c>
      <c r="B36" s="12" t="s">
        <v>31</v>
      </c>
      <c r="C36" s="13" t="s">
        <v>32</v>
      </c>
      <c r="D36" s="13"/>
      <c r="E36" s="13">
        <v>10</v>
      </c>
      <c r="F36" s="13">
        <f t="shared" si="0"/>
        <v>0</v>
      </c>
    </row>
    <row r="37" spans="1:6" x14ac:dyDescent="0.25">
      <c r="A37" s="11">
        <f t="shared" si="1"/>
        <v>32</v>
      </c>
      <c r="B37" s="12" t="s">
        <v>33</v>
      </c>
      <c r="C37" s="13" t="s">
        <v>32</v>
      </c>
      <c r="D37" s="13"/>
      <c r="E37" s="13">
        <v>9</v>
      </c>
      <c r="F37" s="13">
        <f t="shared" si="0"/>
        <v>0</v>
      </c>
    </row>
    <row r="38" spans="1:6" x14ac:dyDescent="0.25">
      <c r="A38" s="11">
        <f t="shared" si="1"/>
        <v>33</v>
      </c>
      <c r="B38" s="12" t="s">
        <v>34</v>
      </c>
      <c r="C38" s="13" t="s">
        <v>32</v>
      </c>
      <c r="D38" s="13"/>
      <c r="E38" s="13">
        <v>3</v>
      </c>
      <c r="F38" s="13">
        <f t="shared" si="0"/>
        <v>0</v>
      </c>
    </row>
    <row r="39" spans="1:6" x14ac:dyDescent="0.25">
      <c r="A39" s="11">
        <f t="shared" si="1"/>
        <v>34</v>
      </c>
      <c r="B39" s="12" t="s">
        <v>35</v>
      </c>
      <c r="C39" s="13" t="s">
        <v>32</v>
      </c>
      <c r="D39" s="13"/>
      <c r="E39" s="13">
        <v>6</v>
      </c>
      <c r="F39" s="13">
        <f t="shared" si="0"/>
        <v>0</v>
      </c>
    </row>
    <row r="40" spans="1:6" s="5" customFormat="1" x14ac:dyDescent="0.25">
      <c r="A40" s="11">
        <f t="shared" si="1"/>
        <v>35</v>
      </c>
      <c r="B40" s="12" t="s">
        <v>36</v>
      </c>
      <c r="C40" s="13" t="s">
        <v>32</v>
      </c>
      <c r="D40" s="13"/>
      <c r="E40" s="13">
        <v>5</v>
      </c>
      <c r="F40" s="13">
        <f t="shared" si="0"/>
        <v>0</v>
      </c>
    </row>
    <row r="41" spans="1:6" s="5" customFormat="1" ht="45" x14ac:dyDescent="0.25">
      <c r="A41" s="11">
        <f t="shared" si="1"/>
        <v>36</v>
      </c>
      <c r="B41" s="12" t="s">
        <v>37</v>
      </c>
      <c r="C41" s="13" t="s">
        <v>6</v>
      </c>
      <c r="D41" s="13"/>
      <c r="E41" s="13">
        <v>10</v>
      </c>
      <c r="F41" s="13">
        <f t="shared" si="0"/>
        <v>0</v>
      </c>
    </row>
    <row r="42" spans="1:6" s="5" customFormat="1" ht="45" x14ac:dyDescent="0.25">
      <c r="A42" s="11">
        <f t="shared" si="1"/>
        <v>37</v>
      </c>
      <c r="B42" s="12" t="s">
        <v>38</v>
      </c>
      <c r="C42" s="13" t="s">
        <v>6</v>
      </c>
      <c r="D42" s="13"/>
      <c r="E42" s="13">
        <v>10</v>
      </c>
      <c r="F42" s="13">
        <f t="shared" si="0"/>
        <v>0</v>
      </c>
    </row>
    <row r="43" spans="1:6" s="5" customFormat="1" ht="45" x14ac:dyDescent="0.25">
      <c r="A43" s="11">
        <f t="shared" si="1"/>
        <v>38</v>
      </c>
      <c r="B43" s="12" t="s">
        <v>148</v>
      </c>
      <c r="C43" s="13" t="s">
        <v>6</v>
      </c>
      <c r="D43" s="13"/>
      <c r="E43" s="13">
        <v>50</v>
      </c>
      <c r="F43" s="13">
        <f t="shared" si="0"/>
        <v>0</v>
      </c>
    </row>
    <row r="44" spans="1:6" s="5" customFormat="1" ht="30" x14ac:dyDescent="0.25">
      <c r="A44" s="11">
        <f t="shared" si="1"/>
        <v>39</v>
      </c>
      <c r="B44" s="12" t="s">
        <v>39</v>
      </c>
      <c r="C44" s="13" t="s">
        <v>40</v>
      </c>
      <c r="D44" s="13"/>
      <c r="E44" s="13">
        <v>1</v>
      </c>
      <c r="F44" s="13">
        <f t="shared" si="0"/>
        <v>0</v>
      </c>
    </row>
    <row r="45" spans="1:6" s="5" customFormat="1" ht="30" x14ac:dyDescent="0.25">
      <c r="A45" s="11">
        <f t="shared" si="1"/>
        <v>40</v>
      </c>
      <c r="B45" s="12" t="s">
        <v>41</v>
      </c>
      <c r="C45" s="13" t="s">
        <v>40</v>
      </c>
      <c r="D45" s="13"/>
      <c r="E45" s="13">
        <v>6</v>
      </c>
      <c r="F45" s="13">
        <f t="shared" si="0"/>
        <v>0</v>
      </c>
    </row>
    <row r="46" spans="1:6" s="5" customFormat="1" ht="30" x14ac:dyDescent="0.25">
      <c r="A46" s="11">
        <f t="shared" si="1"/>
        <v>41</v>
      </c>
      <c r="B46" s="12" t="s">
        <v>42</v>
      </c>
      <c r="C46" s="13" t="s">
        <v>40</v>
      </c>
      <c r="D46" s="13"/>
      <c r="E46" s="13">
        <v>8</v>
      </c>
      <c r="F46" s="13">
        <f t="shared" si="0"/>
        <v>0</v>
      </c>
    </row>
    <row r="47" spans="1:6" s="5" customFormat="1" ht="30" x14ac:dyDescent="0.25">
      <c r="A47" s="11">
        <f t="shared" si="1"/>
        <v>42</v>
      </c>
      <c r="B47" s="12" t="s">
        <v>43</v>
      </c>
      <c r="C47" s="13" t="s">
        <v>6</v>
      </c>
      <c r="D47" s="13"/>
      <c r="E47" s="13">
        <v>10</v>
      </c>
      <c r="F47" s="13">
        <f t="shared" si="0"/>
        <v>0</v>
      </c>
    </row>
    <row r="48" spans="1:6" s="5" customFormat="1" ht="32.25" x14ac:dyDescent="0.25">
      <c r="A48" s="11">
        <f t="shared" si="1"/>
        <v>43</v>
      </c>
      <c r="B48" s="12" t="s">
        <v>44</v>
      </c>
      <c r="C48" s="13" t="s">
        <v>25</v>
      </c>
      <c r="D48" s="13"/>
      <c r="E48" s="13">
        <v>2</v>
      </c>
      <c r="F48" s="13">
        <f t="shared" si="0"/>
        <v>0</v>
      </c>
    </row>
    <row r="49" spans="1:6" ht="30" x14ac:dyDescent="0.25">
      <c r="A49" s="11">
        <f t="shared" si="1"/>
        <v>44</v>
      </c>
      <c r="B49" s="12" t="s">
        <v>45</v>
      </c>
      <c r="C49" s="13" t="s">
        <v>6</v>
      </c>
      <c r="D49" s="13"/>
      <c r="E49" s="13">
        <v>30</v>
      </c>
      <c r="F49" s="13">
        <f t="shared" si="0"/>
        <v>0</v>
      </c>
    </row>
    <row r="50" spans="1:6" ht="30" x14ac:dyDescent="0.25">
      <c r="A50" s="11">
        <f t="shared" si="1"/>
        <v>45</v>
      </c>
      <c r="B50" s="12" t="s">
        <v>46</v>
      </c>
      <c r="C50" s="13" t="s">
        <v>47</v>
      </c>
      <c r="D50" s="13"/>
      <c r="E50" s="13">
        <v>8</v>
      </c>
      <c r="F50" s="13">
        <f t="shared" si="0"/>
        <v>0</v>
      </c>
    </row>
    <row r="51" spans="1:6" ht="45" x14ac:dyDescent="0.25">
      <c r="A51" s="11">
        <f t="shared" si="1"/>
        <v>46</v>
      </c>
      <c r="B51" s="12" t="s">
        <v>48</v>
      </c>
      <c r="C51" s="13" t="s">
        <v>6</v>
      </c>
      <c r="D51" s="13"/>
      <c r="E51" s="13">
        <v>11</v>
      </c>
      <c r="F51" s="13">
        <f t="shared" si="0"/>
        <v>0</v>
      </c>
    </row>
    <row r="52" spans="1:6" s="7" customFormat="1" ht="30" x14ac:dyDescent="0.2">
      <c r="A52" s="11">
        <f t="shared" si="1"/>
        <v>47</v>
      </c>
      <c r="B52" s="12" t="s">
        <v>49</v>
      </c>
      <c r="C52" s="13" t="s">
        <v>50</v>
      </c>
      <c r="D52" s="13"/>
      <c r="E52" s="13">
        <v>10</v>
      </c>
      <c r="F52" s="13">
        <f t="shared" si="0"/>
        <v>0</v>
      </c>
    </row>
    <row r="53" spans="1:6" ht="45" x14ac:dyDescent="0.25">
      <c r="A53" s="11">
        <f t="shared" si="1"/>
        <v>48</v>
      </c>
      <c r="B53" s="12" t="s">
        <v>51</v>
      </c>
      <c r="C53" s="13" t="s">
        <v>52</v>
      </c>
      <c r="D53" s="13"/>
      <c r="E53" s="13">
        <v>4</v>
      </c>
      <c r="F53" s="13">
        <f t="shared" si="0"/>
        <v>0</v>
      </c>
    </row>
    <row r="54" spans="1:6" ht="30" x14ac:dyDescent="0.25">
      <c r="A54" s="11">
        <f t="shared" si="1"/>
        <v>49</v>
      </c>
      <c r="B54" s="12" t="s">
        <v>133</v>
      </c>
      <c r="C54" s="13" t="s">
        <v>132</v>
      </c>
      <c r="D54" s="13"/>
      <c r="E54" s="13">
        <v>8</v>
      </c>
      <c r="F54" s="13">
        <f t="shared" si="0"/>
        <v>0</v>
      </c>
    </row>
    <row r="55" spans="1:6" s="8" customFormat="1" ht="30" x14ac:dyDescent="0.25">
      <c r="A55" s="11">
        <f t="shared" si="1"/>
        <v>50</v>
      </c>
      <c r="B55" s="12" t="s">
        <v>53</v>
      </c>
      <c r="C55" s="13" t="s">
        <v>6</v>
      </c>
      <c r="D55" s="13"/>
      <c r="E55" s="13">
        <v>50</v>
      </c>
      <c r="F55" s="13">
        <f t="shared" si="0"/>
        <v>0</v>
      </c>
    </row>
    <row r="56" spans="1:6" s="8" customFormat="1" ht="30" x14ac:dyDescent="0.25">
      <c r="A56" s="11">
        <f t="shared" si="1"/>
        <v>51</v>
      </c>
      <c r="B56" s="12" t="s">
        <v>54</v>
      </c>
      <c r="C56" s="13" t="s">
        <v>55</v>
      </c>
      <c r="D56" s="13"/>
      <c r="E56" s="13">
        <v>20</v>
      </c>
      <c r="F56" s="13">
        <f t="shared" si="0"/>
        <v>0</v>
      </c>
    </row>
    <row r="57" spans="1:6" s="8" customFormat="1" ht="30" x14ac:dyDescent="0.25">
      <c r="A57" s="11">
        <f t="shared" si="1"/>
        <v>52</v>
      </c>
      <c r="B57" s="12" t="s">
        <v>56</v>
      </c>
      <c r="C57" s="13" t="s">
        <v>55</v>
      </c>
      <c r="D57" s="13"/>
      <c r="E57" s="13">
        <v>15</v>
      </c>
      <c r="F57" s="13">
        <f t="shared" si="0"/>
        <v>0</v>
      </c>
    </row>
    <row r="58" spans="1:6" s="8" customFormat="1" ht="45" x14ac:dyDescent="0.25">
      <c r="A58" s="11">
        <f t="shared" si="1"/>
        <v>53</v>
      </c>
      <c r="B58" s="12" t="s">
        <v>57</v>
      </c>
      <c r="C58" s="13" t="s">
        <v>40</v>
      </c>
      <c r="D58" s="13"/>
      <c r="E58" s="13">
        <v>3</v>
      </c>
      <c r="F58" s="13">
        <f t="shared" si="0"/>
        <v>0</v>
      </c>
    </row>
    <row r="59" spans="1:6" s="8" customFormat="1" ht="105" x14ac:dyDescent="0.25">
      <c r="A59" s="11">
        <f t="shared" si="1"/>
        <v>54</v>
      </c>
      <c r="B59" s="12" t="s">
        <v>149</v>
      </c>
      <c r="C59" s="13" t="s">
        <v>6</v>
      </c>
      <c r="D59" s="13"/>
      <c r="E59" s="13">
        <v>5</v>
      </c>
      <c r="F59" s="13">
        <f t="shared" si="0"/>
        <v>0</v>
      </c>
    </row>
    <row r="60" spans="1:6" s="8" customFormat="1" ht="45" x14ac:dyDescent="0.25">
      <c r="A60" s="11">
        <f t="shared" si="1"/>
        <v>55</v>
      </c>
      <c r="B60" s="12" t="s">
        <v>58</v>
      </c>
      <c r="C60" s="13" t="s">
        <v>6</v>
      </c>
      <c r="D60" s="13"/>
      <c r="E60" s="13">
        <v>5</v>
      </c>
      <c r="F60" s="13">
        <f t="shared" si="0"/>
        <v>0</v>
      </c>
    </row>
    <row r="61" spans="1:6" s="8" customFormat="1" ht="45" x14ac:dyDescent="0.25">
      <c r="A61" s="11">
        <f t="shared" si="1"/>
        <v>56</v>
      </c>
      <c r="B61" s="12" t="s">
        <v>59</v>
      </c>
      <c r="C61" s="13" t="s">
        <v>6</v>
      </c>
      <c r="D61" s="13"/>
      <c r="E61" s="13">
        <v>4</v>
      </c>
      <c r="F61" s="13">
        <f t="shared" si="0"/>
        <v>0</v>
      </c>
    </row>
    <row r="62" spans="1:6" s="9" customFormat="1" ht="30" x14ac:dyDescent="0.25">
      <c r="A62" s="11">
        <f t="shared" ref="A62" si="2">A61+1</f>
        <v>57</v>
      </c>
      <c r="B62" s="12" t="s">
        <v>141</v>
      </c>
      <c r="C62" s="13" t="s">
        <v>6</v>
      </c>
      <c r="D62" s="13"/>
      <c r="E62" s="13">
        <v>1</v>
      </c>
      <c r="F62" s="13">
        <f t="shared" si="0"/>
        <v>0</v>
      </c>
    </row>
    <row r="63" spans="1:6" s="8" customFormat="1" ht="45" x14ac:dyDescent="0.25">
      <c r="A63" s="11">
        <f>1+A61</f>
        <v>57</v>
      </c>
      <c r="B63" s="12" t="s">
        <v>60</v>
      </c>
      <c r="C63" s="13" t="s">
        <v>6</v>
      </c>
      <c r="D63" s="13"/>
      <c r="E63" s="13">
        <v>8</v>
      </c>
      <c r="F63" s="13">
        <f t="shared" si="0"/>
        <v>0</v>
      </c>
    </row>
    <row r="64" spans="1:6" s="8" customFormat="1" ht="30" x14ac:dyDescent="0.25">
      <c r="A64" s="11">
        <f t="shared" si="1"/>
        <v>58</v>
      </c>
      <c r="B64" s="12" t="s">
        <v>61</v>
      </c>
      <c r="C64" s="13" t="s">
        <v>62</v>
      </c>
      <c r="D64" s="13"/>
      <c r="E64" s="13">
        <v>21</v>
      </c>
      <c r="F64" s="13">
        <f t="shared" si="0"/>
        <v>0</v>
      </c>
    </row>
    <row r="65" spans="1:6" s="8" customFormat="1" ht="30" x14ac:dyDescent="0.25">
      <c r="A65" s="11">
        <f t="shared" si="1"/>
        <v>59</v>
      </c>
      <c r="B65" s="12" t="s">
        <v>63</v>
      </c>
      <c r="C65" s="13" t="s">
        <v>62</v>
      </c>
      <c r="D65" s="13"/>
      <c r="E65" s="13">
        <v>18</v>
      </c>
      <c r="F65" s="13">
        <f t="shared" si="0"/>
        <v>0</v>
      </c>
    </row>
    <row r="66" spans="1:6" s="8" customFormat="1" ht="30" x14ac:dyDescent="0.25">
      <c r="A66" s="11">
        <f t="shared" si="1"/>
        <v>60</v>
      </c>
      <c r="B66" s="12" t="s">
        <v>64</v>
      </c>
      <c r="C66" s="13" t="s">
        <v>62</v>
      </c>
      <c r="D66" s="13"/>
      <c r="E66" s="13">
        <v>10</v>
      </c>
      <c r="F66" s="13">
        <f t="shared" si="0"/>
        <v>0</v>
      </c>
    </row>
    <row r="67" spans="1:6" s="8" customFormat="1" ht="30" x14ac:dyDescent="0.25">
      <c r="A67" s="11">
        <f t="shared" si="1"/>
        <v>61</v>
      </c>
      <c r="B67" s="12" t="s">
        <v>65</v>
      </c>
      <c r="C67" s="13" t="s">
        <v>62</v>
      </c>
      <c r="D67" s="13"/>
      <c r="E67" s="13">
        <v>10</v>
      </c>
      <c r="F67" s="13">
        <f t="shared" si="0"/>
        <v>0</v>
      </c>
    </row>
    <row r="68" spans="1:6" s="8" customFormat="1" ht="30" x14ac:dyDescent="0.25">
      <c r="A68" s="11">
        <f t="shared" si="1"/>
        <v>62</v>
      </c>
      <c r="B68" s="12" t="s">
        <v>66</v>
      </c>
      <c r="C68" s="13" t="s">
        <v>6</v>
      </c>
      <c r="D68" s="13"/>
      <c r="E68" s="13">
        <v>3</v>
      </c>
      <c r="F68" s="13">
        <f t="shared" si="0"/>
        <v>0</v>
      </c>
    </row>
    <row r="69" spans="1:6" s="8" customFormat="1" ht="45" x14ac:dyDescent="0.25">
      <c r="A69" s="11">
        <f t="shared" si="1"/>
        <v>63</v>
      </c>
      <c r="B69" s="12" t="s">
        <v>134</v>
      </c>
      <c r="C69" s="13" t="s">
        <v>67</v>
      </c>
      <c r="D69" s="13"/>
      <c r="E69" s="13">
        <v>15</v>
      </c>
      <c r="F69" s="13">
        <f t="shared" si="0"/>
        <v>0</v>
      </c>
    </row>
    <row r="70" spans="1:6" s="8" customFormat="1" ht="32.25" x14ac:dyDescent="0.25">
      <c r="A70" s="11">
        <f t="shared" si="1"/>
        <v>64</v>
      </c>
      <c r="B70" s="12" t="s">
        <v>68</v>
      </c>
      <c r="C70" s="13" t="s">
        <v>69</v>
      </c>
      <c r="D70" s="13"/>
      <c r="E70" s="13">
        <v>2</v>
      </c>
      <c r="F70" s="13">
        <f t="shared" si="0"/>
        <v>0</v>
      </c>
    </row>
    <row r="71" spans="1:6" s="8" customFormat="1" ht="30" x14ac:dyDescent="0.25">
      <c r="A71" s="11">
        <f t="shared" si="1"/>
        <v>65</v>
      </c>
      <c r="B71" s="12" t="s">
        <v>70</v>
      </c>
      <c r="C71" s="13" t="s">
        <v>71</v>
      </c>
      <c r="D71" s="13"/>
      <c r="E71" s="13">
        <v>4</v>
      </c>
      <c r="F71" s="13">
        <f t="shared" ref="F71:F136" si="3">D71*E71</f>
        <v>0</v>
      </c>
    </row>
    <row r="72" spans="1:6" s="8" customFormat="1" x14ac:dyDescent="0.25">
      <c r="A72" s="11">
        <f t="shared" si="1"/>
        <v>66</v>
      </c>
      <c r="B72" s="12" t="s">
        <v>72</v>
      </c>
      <c r="C72" s="13" t="s">
        <v>6</v>
      </c>
      <c r="D72" s="13"/>
      <c r="E72" s="13">
        <v>2</v>
      </c>
      <c r="F72" s="13">
        <f t="shared" si="3"/>
        <v>0</v>
      </c>
    </row>
    <row r="73" spans="1:6" s="8" customFormat="1" ht="30" x14ac:dyDescent="0.25">
      <c r="A73" s="11">
        <f t="shared" si="1"/>
        <v>67</v>
      </c>
      <c r="B73" s="12" t="s">
        <v>140</v>
      </c>
      <c r="C73" s="13" t="s">
        <v>135</v>
      </c>
      <c r="D73" s="13"/>
      <c r="E73" s="13">
        <v>2</v>
      </c>
      <c r="F73" s="13">
        <f t="shared" si="3"/>
        <v>0</v>
      </c>
    </row>
    <row r="74" spans="1:6" s="8" customFormat="1" ht="32.25" x14ac:dyDescent="0.25">
      <c r="A74" s="11">
        <f t="shared" ref="A74:A136" si="4">1+A73</f>
        <v>68</v>
      </c>
      <c r="B74" s="12" t="s">
        <v>73</v>
      </c>
      <c r="C74" s="13" t="s">
        <v>74</v>
      </c>
      <c r="D74" s="13"/>
      <c r="E74" s="13">
        <v>1</v>
      </c>
      <c r="F74" s="13">
        <f t="shared" si="3"/>
        <v>0</v>
      </c>
    </row>
    <row r="75" spans="1:6" s="8" customFormat="1" ht="32.25" x14ac:dyDescent="0.25">
      <c r="A75" s="11">
        <f t="shared" si="4"/>
        <v>69</v>
      </c>
      <c r="B75" s="12" t="s">
        <v>75</v>
      </c>
      <c r="C75" s="13" t="s">
        <v>76</v>
      </c>
      <c r="D75" s="13"/>
      <c r="E75" s="13">
        <v>1</v>
      </c>
      <c r="F75" s="13">
        <f t="shared" si="3"/>
        <v>0</v>
      </c>
    </row>
    <row r="76" spans="1:6" s="8" customFormat="1" ht="30" x14ac:dyDescent="0.25">
      <c r="A76" s="11">
        <f t="shared" si="4"/>
        <v>70</v>
      </c>
      <c r="B76" s="12" t="s">
        <v>77</v>
      </c>
      <c r="C76" s="13" t="s">
        <v>78</v>
      </c>
      <c r="D76" s="13"/>
      <c r="E76" s="13">
        <v>160</v>
      </c>
      <c r="F76" s="13">
        <f t="shared" si="3"/>
        <v>0</v>
      </c>
    </row>
    <row r="77" spans="1:6" s="8" customFormat="1" ht="47.25" x14ac:dyDescent="0.25">
      <c r="A77" s="11">
        <f t="shared" si="4"/>
        <v>71</v>
      </c>
      <c r="B77" s="12" t="s">
        <v>79</v>
      </c>
      <c r="C77" s="13" t="s">
        <v>26</v>
      </c>
      <c r="D77" s="13"/>
      <c r="E77" s="13">
        <v>2</v>
      </c>
      <c r="F77" s="13">
        <f t="shared" si="3"/>
        <v>0</v>
      </c>
    </row>
    <row r="78" spans="1:6" s="8" customFormat="1" ht="30" x14ac:dyDescent="0.25">
      <c r="A78" s="11">
        <f t="shared" si="4"/>
        <v>72</v>
      </c>
      <c r="B78" s="14" t="s">
        <v>80</v>
      </c>
      <c r="C78" s="15" t="s">
        <v>6</v>
      </c>
      <c r="D78" s="15"/>
      <c r="E78" s="15">
        <v>5</v>
      </c>
      <c r="F78" s="13">
        <f t="shared" si="3"/>
        <v>0</v>
      </c>
    </row>
    <row r="79" spans="1:6" s="8" customFormat="1" x14ac:dyDescent="0.25">
      <c r="A79" s="11">
        <f t="shared" si="4"/>
        <v>73</v>
      </c>
      <c r="B79" s="12" t="s">
        <v>81</v>
      </c>
      <c r="C79" s="13" t="s">
        <v>82</v>
      </c>
      <c r="D79" s="13"/>
      <c r="E79" s="13">
        <v>1</v>
      </c>
      <c r="F79" s="13">
        <f t="shared" si="3"/>
        <v>0</v>
      </c>
    </row>
    <row r="80" spans="1:6" s="8" customFormat="1" ht="60" x14ac:dyDescent="0.25">
      <c r="A80" s="11">
        <f t="shared" si="4"/>
        <v>74</v>
      </c>
      <c r="B80" s="12" t="s">
        <v>136</v>
      </c>
      <c r="C80" s="13" t="s">
        <v>6</v>
      </c>
      <c r="D80" s="13"/>
      <c r="E80" s="13">
        <v>50</v>
      </c>
      <c r="F80" s="13">
        <f t="shared" si="3"/>
        <v>0</v>
      </c>
    </row>
    <row r="81" spans="1:6" s="8" customFormat="1" ht="30" x14ac:dyDescent="0.25">
      <c r="A81" s="11">
        <f t="shared" si="4"/>
        <v>75</v>
      </c>
      <c r="B81" s="12" t="s">
        <v>83</v>
      </c>
      <c r="C81" s="13" t="s">
        <v>84</v>
      </c>
      <c r="D81" s="13"/>
      <c r="E81" s="13">
        <v>2</v>
      </c>
      <c r="F81" s="13">
        <f t="shared" si="3"/>
        <v>0</v>
      </c>
    </row>
    <row r="82" spans="1:6" s="8" customFormat="1" ht="45" x14ac:dyDescent="0.25">
      <c r="A82" s="11">
        <f t="shared" si="4"/>
        <v>76</v>
      </c>
      <c r="B82" s="12" t="s">
        <v>85</v>
      </c>
      <c r="C82" s="13" t="s">
        <v>6</v>
      </c>
      <c r="D82" s="13"/>
      <c r="E82" s="13">
        <v>10</v>
      </c>
      <c r="F82" s="13">
        <f t="shared" si="3"/>
        <v>0</v>
      </c>
    </row>
    <row r="83" spans="1:6" s="8" customFormat="1" ht="30" x14ac:dyDescent="0.25">
      <c r="A83" s="11">
        <f t="shared" si="4"/>
        <v>77</v>
      </c>
      <c r="B83" s="12" t="s">
        <v>86</v>
      </c>
      <c r="C83" s="13" t="s">
        <v>6</v>
      </c>
      <c r="D83" s="13"/>
      <c r="E83" s="13">
        <v>30</v>
      </c>
      <c r="F83" s="13">
        <f t="shared" si="3"/>
        <v>0</v>
      </c>
    </row>
    <row r="84" spans="1:6" s="8" customFormat="1" ht="30" x14ac:dyDescent="0.25">
      <c r="A84" s="11">
        <f t="shared" si="4"/>
        <v>78</v>
      </c>
      <c r="B84" s="12" t="s">
        <v>87</v>
      </c>
      <c r="C84" s="13" t="s">
        <v>6</v>
      </c>
      <c r="D84" s="13"/>
      <c r="E84" s="13">
        <v>10</v>
      </c>
      <c r="F84" s="13">
        <f t="shared" si="3"/>
        <v>0</v>
      </c>
    </row>
    <row r="85" spans="1:6" s="8" customFormat="1" ht="30" x14ac:dyDescent="0.25">
      <c r="A85" s="11">
        <f t="shared" si="4"/>
        <v>79</v>
      </c>
      <c r="B85" s="12" t="s">
        <v>137</v>
      </c>
      <c r="C85" s="13" t="s">
        <v>6</v>
      </c>
      <c r="D85" s="13"/>
      <c r="E85" s="13">
        <v>2</v>
      </c>
      <c r="F85" s="13">
        <f t="shared" si="3"/>
        <v>0</v>
      </c>
    </row>
    <row r="86" spans="1:6" s="8" customFormat="1" x14ac:dyDescent="0.25">
      <c r="A86" s="11">
        <f t="shared" si="4"/>
        <v>80</v>
      </c>
      <c r="B86" s="12" t="s">
        <v>88</v>
      </c>
      <c r="C86" s="13" t="s">
        <v>6</v>
      </c>
      <c r="D86" s="13"/>
      <c r="E86" s="13">
        <v>5</v>
      </c>
      <c r="F86" s="13">
        <f t="shared" si="3"/>
        <v>0</v>
      </c>
    </row>
    <row r="87" spans="1:6" s="8" customFormat="1" ht="30" x14ac:dyDescent="0.25">
      <c r="A87" s="11">
        <f t="shared" si="4"/>
        <v>81</v>
      </c>
      <c r="B87" s="12" t="s">
        <v>151</v>
      </c>
      <c r="C87" s="13" t="s">
        <v>6</v>
      </c>
      <c r="D87" s="13"/>
      <c r="E87" s="13">
        <v>3</v>
      </c>
      <c r="F87" s="13">
        <f t="shared" si="3"/>
        <v>0</v>
      </c>
    </row>
    <row r="88" spans="1:6" s="8" customFormat="1" ht="63.75" x14ac:dyDescent="0.25">
      <c r="A88" s="11">
        <f t="shared" si="4"/>
        <v>82</v>
      </c>
      <c r="B88" s="12" t="s">
        <v>152</v>
      </c>
      <c r="C88" s="13" t="s">
        <v>6</v>
      </c>
      <c r="D88" s="13"/>
      <c r="E88" s="13">
        <v>8</v>
      </c>
      <c r="F88" s="13">
        <f t="shared" si="3"/>
        <v>0</v>
      </c>
    </row>
    <row r="89" spans="1:6" s="8" customFormat="1" x14ac:dyDescent="0.25">
      <c r="A89" s="11">
        <f t="shared" si="4"/>
        <v>83</v>
      </c>
      <c r="B89" s="12" t="s">
        <v>89</v>
      </c>
      <c r="C89" s="13" t="s">
        <v>6</v>
      </c>
      <c r="D89" s="13"/>
      <c r="E89" s="13">
        <v>1</v>
      </c>
      <c r="F89" s="13">
        <f t="shared" si="3"/>
        <v>0</v>
      </c>
    </row>
    <row r="90" spans="1:6" s="8" customFormat="1" ht="45" x14ac:dyDescent="0.25">
      <c r="A90" s="11">
        <f t="shared" si="4"/>
        <v>84</v>
      </c>
      <c r="B90" s="12" t="s">
        <v>150</v>
      </c>
      <c r="C90" s="13" t="s">
        <v>6</v>
      </c>
      <c r="D90" s="13"/>
      <c r="E90" s="13">
        <v>10</v>
      </c>
      <c r="F90" s="13">
        <f t="shared" si="3"/>
        <v>0</v>
      </c>
    </row>
    <row r="91" spans="1:6" s="8" customFormat="1" ht="47.25" x14ac:dyDescent="0.25">
      <c r="A91" s="11">
        <f t="shared" si="4"/>
        <v>85</v>
      </c>
      <c r="B91" s="12" t="s">
        <v>153</v>
      </c>
      <c r="C91" s="13" t="s">
        <v>76</v>
      </c>
      <c r="D91" s="13"/>
      <c r="E91" s="13">
        <v>12</v>
      </c>
      <c r="F91" s="13">
        <f t="shared" si="3"/>
        <v>0</v>
      </c>
    </row>
    <row r="92" spans="1:6" s="8" customFormat="1" ht="45" x14ac:dyDescent="0.25">
      <c r="A92" s="11">
        <f t="shared" si="4"/>
        <v>86</v>
      </c>
      <c r="B92" s="12" t="s">
        <v>90</v>
      </c>
      <c r="C92" s="13" t="s">
        <v>6</v>
      </c>
      <c r="D92" s="13"/>
      <c r="E92" s="13">
        <v>2</v>
      </c>
      <c r="F92" s="13">
        <f t="shared" si="3"/>
        <v>0</v>
      </c>
    </row>
    <row r="93" spans="1:6" s="8" customFormat="1" ht="30" x14ac:dyDescent="0.25">
      <c r="A93" s="11">
        <f t="shared" si="4"/>
        <v>87</v>
      </c>
      <c r="B93" s="12" t="s">
        <v>91</v>
      </c>
      <c r="C93" s="13" t="s">
        <v>6</v>
      </c>
      <c r="D93" s="13"/>
      <c r="E93" s="13">
        <v>4</v>
      </c>
      <c r="F93" s="13">
        <f t="shared" si="3"/>
        <v>0</v>
      </c>
    </row>
    <row r="94" spans="1:6" s="8" customFormat="1" ht="60" x14ac:dyDescent="0.25">
      <c r="A94" s="11">
        <f t="shared" si="4"/>
        <v>88</v>
      </c>
      <c r="B94" s="12" t="s">
        <v>154</v>
      </c>
      <c r="C94" s="13" t="s">
        <v>6</v>
      </c>
      <c r="D94" s="13"/>
      <c r="E94" s="13">
        <v>30</v>
      </c>
      <c r="F94" s="13">
        <f t="shared" si="3"/>
        <v>0</v>
      </c>
    </row>
    <row r="95" spans="1:6" s="8" customFormat="1" ht="60" x14ac:dyDescent="0.25">
      <c r="A95" s="11">
        <f>1+A94</f>
        <v>89</v>
      </c>
      <c r="B95" s="12" t="s">
        <v>155</v>
      </c>
      <c r="C95" s="13" t="s">
        <v>6</v>
      </c>
      <c r="D95" s="13"/>
      <c r="E95" s="13">
        <v>30</v>
      </c>
      <c r="F95" s="13">
        <f t="shared" si="3"/>
        <v>0</v>
      </c>
    </row>
    <row r="96" spans="1:6" s="8" customFormat="1" ht="56.25" customHeight="1" x14ac:dyDescent="0.25">
      <c r="A96" s="11">
        <f t="shared" ref="A96:A97" si="5">1+A95</f>
        <v>90</v>
      </c>
      <c r="B96" s="12" t="s">
        <v>156</v>
      </c>
      <c r="C96" s="13" t="s">
        <v>6</v>
      </c>
      <c r="D96" s="13"/>
      <c r="E96" s="13">
        <v>3</v>
      </c>
      <c r="F96" s="13">
        <f t="shared" si="3"/>
        <v>0</v>
      </c>
    </row>
    <row r="97" spans="1:6" s="9" customFormat="1" ht="75" x14ac:dyDescent="0.25">
      <c r="A97" s="11">
        <f t="shared" si="5"/>
        <v>91</v>
      </c>
      <c r="B97" s="12" t="s">
        <v>157</v>
      </c>
      <c r="C97" s="13" t="s">
        <v>92</v>
      </c>
      <c r="D97" s="13"/>
      <c r="E97" s="13">
        <v>12</v>
      </c>
      <c r="F97" s="13">
        <f t="shared" si="3"/>
        <v>0</v>
      </c>
    </row>
    <row r="98" spans="1:6" s="8" customFormat="1" x14ac:dyDescent="0.25">
      <c r="A98" s="11">
        <f>1+A97</f>
        <v>92</v>
      </c>
      <c r="B98" s="12" t="s">
        <v>158</v>
      </c>
      <c r="C98" s="13" t="s">
        <v>93</v>
      </c>
      <c r="D98" s="13"/>
      <c r="E98" s="13">
        <v>10</v>
      </c>
      <c r="F98" s="13">
        <f t="shared" si="3"/>
        <v>0</v>
      </c>
    </row>
    <row r="99" spans="1:6" s="8" customFormat="1" x14ac:dyDescent="0.25">
      <c r="A99" s="11">
        <f t="shared" si="4"/>
        <v>93</v>
      </c>
      <c r="B99" s="12" t="s">
        <v>159</v>
      </c>
      <c r="C99" s="13" t="s">
        <v>93</v>
      </c>
      <c r="D99" s="13"/>
      <c r="E99" s="13">
        <v>15</v>
      </c>
      <c r="F99" s="13">
        <f t="shared" si="3"/>
        <v>0</v>
      </c>
    </row>
    <row r="100" spans="1:6" s="8" customFormat="1" x14ac:dyDescent="0.25">
      <c r="A100" s="11">
        <f t="shared" si="4"/>
        <v>94</v>
      </c>
      <c r="B100" s="12" t="s">
        <v>160</v>
      </c>
      <c r="C100" s="13" t="s">
        <v>93</v>
      </c>
      <c r="D100" s="13"/>
      <c r="E100" s="13">
        <v>10</v>
      </c>
      <c r="F100" s="13">
        <f t="shared" si="3"/>
        <v>0</v>
      </c>
    </row>
    <row r="101" spans="1:6" s="8" customFormat="1" x14ac:dyDescent="0.25">
      <c r="A101" s="11">
        <f t="shared" si="4"/>
        <v>95</v>
      </c>
      <c r="B101" s="12" t="s">
        <v>161</v>
      </c>
      <c r="C101" s="13" t="s">
        <v>6</v>
      </c>
      <c r="D101" s="13"/>
      <c r="E101" s="13">
        <v>1</v>
      </c>
      <c r="F101" s="13">
        <f t="shared" si="3"/>
        <v>0</v>
      </c>
    </row>
    <row r="102" spans="1:6" s="8" customFormat="1" ht="30" x14ac:dyDescent="0.25">
      <c r="A102" s="11">
        <f t="shared" si="4"/>
        <v>96</v>
      </c>
      <c r="B102" s="12" t="s">
        <v>162</v>
      </c>
      <c r="C102" s="13" t="s">
        <v>6</v>
      </c>
      <c r="D102" s="13"/>
      <c r="E102" s="13">
        <v>2</v>
      </c>
      <c r="F102" s="13">
        <f t="shared" si="3"/>
        <v>0</v>
      </c>
    </row>
    <row r="103" spans="1:6" s="8" customFormat="1" ht="30" x14ac:dyDescent="0.25">
      <c r="A103" s="11">
        <f t="shared" si="4"/>
        <v>97</v>
      </c>
      <c r="B103" s="12" t="s">
        <v>94</v>
      </c>
      <c r="C103" s="13" t="s">
        <v>6</v>
      </c>
      <c r="D103" s="13"/>
      <c r="E103" s="13">
        <v>1</v>
      </c>
      <c r="F103" s="13">
        <f t="shared" si="3"/>
        <v>0</v>
      </c>
    </row>
    <row r="104" spans="1:6" s="8" customFormat="1" ht="30" x14ac:dyDescent="0.25">
      <c r="A104" s="11">
        <f t="shared" si="4"/>
        <v>98</v>
      </c>
      <c r="B104" s="12" t="s">
        <v>95</v>
      </c>
      <c r="C104" s="13" t="s">
        <v>96</v>
      </c>
      <c r="D104" s="13"/>
      <c r="E104" s="13">
        <v>2</v>
      </c>
      <c r="F104" s="13">
        <f t="shared" si="3"/>
        <v>0</v>
      </c>
    </row>
    <row r="105" spans="1:6" s="8" customFormat="1" ht="30" x14ac:dyDescent="0.25">
      <c r="A105" s="11">
        <f t="shared" si="4"/>
        <v>99</v>
      </c>
      <c r="B105" s="12" t="s">
        <v>97</v>
      </c>
      <c r="C105" s="13" t="s">
        <v>6</v>
      </c>
      <c r="D105" s="13"/>
      <c r="E105" s="13">
        <v>1</v>
      </c>
      <c r="F105" s="13">
        <f t="shared" si="3"/>
        <v>0</v>
      </c>
    </row>
    <row r="106" spans="1:6" s="8" customFormat="1" ht="60" x14ac:dyDescent="0.25">
      <c r="A106" s="11">
        <f t="shared" si="4"/>
        <v>100</v>
      </c>
      <c r="B106" s="12" t="s">
        <v>163</v>
      </c>
      <c r="C106" s="13" t="s">
        <v>6</v>
      </c>
      <c r="D106" s="13"/>
      <c r="E106" s="13">
        <v>3</v>
      </c>
      <c r="F106" s="13">
        <f t="shared" si="3"/>
        <v>0</v>
      </c>
    </row>
    <row r="107" spans="1:6" s="8" customFormat="1" ht="30" x14ac:dyDescent="0.25">
      <c r="A107" s="11">
        <f t="shared" si="4"/>
        <v>101</v>
      </c>
      <c r="B107" s="12" t="s">
        <v>138</v>
      </c>
      <c r="C107" s="13" t="s">
        <v>6</v>
      </c>
      <c r="D107" s="13"/>
      <c r="E107" s="13">
        <v>30</v>
      </c>
      <c r="F107" s="13">
        <f t="shared" si="3"/>
        <v>0</v>
      </c>
    </row>
    <row r="108" spans="1:6" s="8" customFormat="1" ht="45" x14ac:dyDescent="0.25">
      <c r="A108" s="11">
        <f t="shared" si="4"/>
        <v>102</v>
      </c>
      <c r="B108" s="12" t="s">
        <v>98</v>
      </c>
      <c r="C108" s="13" t="s">
        <v>6</v>
      </c>
      <c r="D108" s="13"/>
      <c r="E108" s="13">
        <v>10</v>
      </c>
      <c r="F108" s="13">
        <f t="shared" si="3"/>
        <v>0</v>
      </c>
    </row>
    <row r="109" spans="1:6" s="8" customFormat="1" ht="45" x14ac:dyDescent="0.25">
      <c r="A109" s="11">
        <f t="shared" si="4"/>
        <v>103</v>
      </c>
      <c r="B109" s="12" t="s">
        <v>99</v>
      </c>
      <c r="C109" s="13" t="s">
        <v>6</v>
      </c>
      <c r="D109" s="13"/>
      <c r="E109" s="13">
        <v>10</v>
      </c>
      <c r="F109" s="13">
        <f t="shared" si="3"/>
        <v>0</v>
      </c>
    </row>
    <row r="110" spans="1:6" s="8" customFormat="1" ht="45" x14ac:dyDescent="0.25">
      <c r="A110" s="11">
        <f t="shared" si="4"/>
        <v>104</v>
      </c>
      <c r="B110" s="12" t="s">
        <v>100</v>
      </c>
      <c r="C110" s="13" t="s">
        <v>6</v>
      </c>
      <c r="D110" s="13"/>
      <c r="E110" s="13">
        <v>10</v>
      </c>
      <c r="F110" s="13">
        <f t="shared" si="3"/>
        <v>0</v>
      </c>
    </row>
    <row r="111" spans="1:6" s="8" customFormat="1" x14ac:dyDescent="0.25">
      <c r="A111" s="11">
        <f t="shared" si="4"/>
        <v>105</v>
      </c>
      <c r="B111" s="12" t="s">
        <v>101</v>
      </c>
      <c r="C111" s="13" t="s">
        <v>6</v>
      </c>
      <c r="D111" s="13"/>
      <c r="E111" s="13">
        <v>4</v>
      </c>
      <c r="F111" s="13">
        <f t="shared" si="3"/>
        <v>0</v>
      </c>
    </row>
    <row r="112" spans="1:6" s="8" customFormat="1" ht="75" x14ac:dyDescent="0.25">
      <c r="A112" s="11">
        <f t="shared" si="4"/>
        <v>106</v>
      </c>
      <c r="B112" s="12" t="s">
        <v>164</v>
      </c>
      <c r="C112" s="13" t="s">
        <v>6</v>
      </c>
      <c r="D112" s="13"/>
      <c r="E112" s="13">
        <v>2</v>
      </c>
      <c r="F112" s="13">
        <f t="shared" si="3"/>
        <v>0</v>
      </c>
    </row>
    <row r="113" spans="1:6" s="8" customFormat="1" ht="30" x14ac:dyDescent="0.25">
      <c r="A113" s="11">
        <f t="shared" si="4"/>
        <v>107</v>
      </c>
      <c r="B113" s="12" t="s">
        <v>102</v>
      </c>
      <c r="C113" s="13" t="s">
        <v>6</v>
      </c>
      <c r="D113" s="13"/>
      <c r="E113" s="13">
        <v>3</v>
      </c>
      <c r="F113" s="13">
        <f t="shared" si="3"/>
        <v>0</v>
      </c>
    </row>
    <row r="114" spans="1:6" s="8" customFormat="1" ht="30" x14ac:dyDescent="0.25">
      <c r="A114" s="11">
        <f t="shared" si="4"/>
        <v>108</v>
      </c>
      <c r="B114" s="12" t="s">
        <v>103</v>
      </c>
      <c r="C114" s="13" t="s">
        <v>6</v>
      </c>
      <c r="D114" s="13"/>
      <c r="E114" s="13">
        <v>9</v>
      </c>
      <c r="F114" s="13">
        <f t="shared" si="3"/>
        <v>0</v>
      </c>
    </row>
    <row r="115" spans="1:6" s="8" customFormat="1" ht="30" x14ac:dyDescent="0.25">
      <c r="A115" s="11">
        <f t="shared" si="4"/>
        <v>109</v>
      </c>
      <c r="B115" s="12" t="s">
        <v>104</v>
      </c>
      <c r="C115" s="13" t="s">
        <v>6</v>
      </c>
      <c r="D115" s="13"/>
      <c r="E115" s="13">
        <v>10</v>
      </c>
      <c r="F115" s="13">
        <f t="shared" si="3"/>
        <v>0</v>
      </c>
    </row>
    <row r="116" spans="1:6" s="8" customFormat="1" ht="30" x14ac:dyDescent="0.25">
      <c r="A116" s="11">
        <f t="shared" si="4"/>
        <v>110</v>
      </c>
      <c r="B116" s="12" t="s">
        <v>105</v>
      </c>
      <c r="C116" s="13" t="s">
        <v>6</v>
      </c>
      <c r="D116" s="13"/>
      <c r="E116" s="13">
        <v>6</v>
      </c>
      <c r="F116" s="13">
        <f t="shared" si="3"/>
        <v>0</v>
      </c>
    </row>
    <row r="117" spans="1:6" s="8" customFormat="1" ht="30" x14ac:dyDescent="0.25">
      <c r="A117" s="11">
        <f t="shared" si="4"/>
        <v>111</v>
      </c>
      <c r="B117" s="12" t="s">
        <v>106</v>
      </c>
      <c r="C117" s="13" t="s">
        <v>6</v>
      </c>
      <c r="D117" s="13"/>
      <c r="E117" s="13">
        <v>18</v>
      </c>
      <c r="F117" s="13">
        <f t="shared" si="3"/>
        <v>0</v>
      </c>
    </row>
    <row r="118" spans="1:6" s="8" customFormat="1" ht="30" x14ac:dyDescent="0.25">
      <c r="A118" s="11">
        <f t="shared" si="4"/>
        <v>112</v>
      </c>
      <c r="B118" s="12" t="s">
        <v>139</v>
      </c>
      <c r="C118" s="13" t="s">
        <v>47</v>
      </c>
      <c r="D118" s="13"/>
      <c r="E118" s="13">
        <v>4</v>
      </c>
      <c r="F118" s="13">
        <f t="shared" si="3"/>
        <v>0</v>
      </c>
    </row>
    <row r="119" spans="1:6" s="8" customFormat="1" ht="45" x14ac:dyDescent="0.25">
      <c r="A119" s="11">
        <f t="shared" si="4"/>
        <v>113</v>
      </c>
      <c r="B119" s="12" t="s">
        <v>107</v>
      </c>
      <c r="C119" s="13" t="s">
        <v>6</v>
      </c>
      <c r="D119" s="13"/>
      <c r="E119" s="13">
        <v>1</v>
      </c>
      <c r="F119" s="13">
        <f t="shared" si="3"/>
        <v>0</v>
      </c>
    </row>
    <row r="120" spans="1:6" s="8" customFormat="1" ht="45" x14ac:dyDescent="0.25">
      <c r="A120" s="11">
        <f t="shared" si="4"/>
        <v>114</v>
      </c>
      <c r="B120" s="12" t="s">
        <v>108</v>
      </c>
      <c r="C120" s="13" t="s">
        <v>6</v>
      </c>
      <c r="D120" s="13"/>
      <c r="E120" s="13">
        <v>2</v>
      </c>
      <c r="F120" s="13">
        <f t="shared" si="3"/>
        <v>0</v>
      </c>
    </row>
    <row r="121" spans="1:6" s="8" customFormat="1" ht="30" x14ac:dyDescent="0.25">
      <c r="A121" s="11">
        <f t="shared" si="4"/>
        <v>115</v>
      </c>
      <c r="B121" s="12" t="s">
        <v>109</v>
      </c>
      <c r="C121" s="13" t="s">
        <v>84</v>
      </c>
      <c r="D121" s="13"/>
      <c r="E121" s="13">
        <v>2</v>
      </c>
      <c r="F121" s="13">
        <f t="shared" si="3"/>
        <v>0</v>
      </c>
    </row>
    <row r="122" spans="1:6" s="8" customFormat="1" ht="30" x14ac:dyDescent="0.25">
      <c r="A122" s="11">
        <f t="shared" si="4"/>
        <v>116</v>
      </c>
      <c r="B122" s="12" t="s">
        <v>167</v>
      </c>
      <c r="C122" s="13" t="s">
        <v>6</v>
      </c>
      <c r="D122" s="13"/>
      <c r="E122" s="13">
        <v>30</v>
      </c>
      <c r="F122" s="13">
        <f t="shared" si="3"/>
        <v>0</v>
      </c>
    </row>
    <row r="123" spans="1:6" s="8" customFormat="1" ht="30" x14ac:dyDescent="0.25">
      <c r="A123" s="11">
        <f t="shared" si="4"/>
        <v>117</v>
      </c>
      <c r="B123" s="12" t="s">
        <v>168</v>
      </c>
      <c r="C123" s="13" t="s">
        <v>6</v>
      </c>
      <c r="D123" s="13"/>
      <c r="E123" s="13">
        <v>10</v>
      </c>
      <c r="F123" s="13">
        <f t="shared" si="3"/>
        <v>0</v>
      </c>
    </row>
    <row r="124" spans="1:6" s="8" customFormat="1" ht="30" x14ac:dyDescent="0.25">
      <c r="A124" s="11">
        <f t="shared" si="4"/>
        <v>118</v>
      </c>
      <c r="B124" s="12" t="s">
        <v>110</v>
      </c>
      <c r="C124" s="13" t="s">
        <v>6</v>
      </c>
      <c r="D124" s="13"/>
      <c r="E124" s="13">
        <v>30</v>
      </c>
      <c r="F124" s="13">
        <f t="shared" si="3"/>
        <v>0</v>
      </c>
    </row>
    <row r="125" spans="1:6" s="8" customFormat="1" ht="45" x14ac:dyDescent="0.25">
      <c r="A125" s="11">
        <f t="shared" si="4"/>
        <v>119</v>
      </c>
      <c r="B125" s="12" t="s">
        <v>111</v>
      </c>
      <c r="C125" s="13" t="s">
        <v>6</v>
      </c>
      <c r="D125" s="13"/>
      <c r="E125" s="13">
        <v>30</v>
      </c>
      <c r="F125" s="13">
        <f t="shared" si="3"/>
        <v>0</v>
      </c>
    </row>
    <row r="126" spans="1:6" s="8" customFormat="1" ht="30" x14ac:dyDescent="0.25">
      <c r="A126" s="11">
        <f t="shared" si="4"/>
        <v>120</v>
      </c>
      <c r="B126" s="12" t="s">
        <v>112</v>
      </c>
      <c r="C126" s="13" t="s">
        <v>6</v>
      </c>
      <c r="D126" s="13"/>
      <c r="E126" s="13">
        <v>5</v>
      </c>
      <c r="F126" s="13">
        <f t="shared" si="3"/>
        <v>0</v>
      </c>
    </row>
    <row r="127" spans="1:6" s="8" customFormat="1" ht="30" x14ac:dyDescent="0.25">
      <c r="A127" s="11">
        <f t="shared" si="4"/>
        <v>121</v>
      </c>
      <c r="B127" s="12" t="s">
        <v>113</v>
      </c>
      <c r="C127" s="13" t="s">
        <v>6</v>
      </c>
      <c r="D127" s="13"/>
      <c r="E127" s="13">
        <v>5</v>
      </c>
      <c r="F127" s="13">
        <f t="shared" si="3"/>
        <v>0</v>
      </c>
    </row>
    <row r="128" spans="1:6" s="8" customFormat="1" ht="30" x14ac:dyDescent="0.25">
      <c r="A128" s="11">
        <f t="shared" si="4"/>
        <v>122</v>
      </c>
      <c r="B128" s="12" t="s">
        <v>114</v>
      </c>
      <c r="C128" s="13" t="s">
        <v>6</v>
      </c>
      <c r="D128" s="13"/>
      <c r="E128" s="13">
        <v>10</v>
      </c>
      <c r="F128" s="13">
        <f t="shared" si="3"/>
        <v>0</v>
      </c>
    </row>
    <row r="129" spans="1:6" s="8" customFormat="1" ht="30" x14ac:dyDescent="0.25">
      <c r="A129" s="11">
        <f t="shared" si="4"/>
        <v>123</v>
      </c>
      <c r="B129" s="12" t="s">
        <v>115</v>
      </c>
      <c r="C129" s="13" t="s">
        <v>6</v>
      </c>
      <c r="D129" s="13"/>
      <c r="E129" s="13">
        <v>5</v>
      </c>
      <c r="F129" s="13">
        <f t="shared" si="3"/>
        <v>0</v>
      </c>
    </row>
    <row r="130" spans="1:6" s="8" customFormat="1" ht="30" x14ac:dyDescent="0.25">
      <c r="A130" s="11">
        <f t="shared" si="4"/>
        <v>124</v>
      </c>
      <c r="B130" s="12" t="s">
        <v>116</v>
      </c>
      <c r="C130" s="13" t="s">
        <v>6</v>
      </c>
      <c r="D130" s="13"/>
      <c r="E130" s="13">
        <v>5</v>
      </c>
      <c r="F130" s="13">
        <f t="shared" si="3"/>
        <v>0</v>
      </c>
    </row>
    <row r="131" spans="1:6" s="8" customFormat="1" ht="30" x14ac:dyDescent="0.25">
      <c r="A131" s="11">
        <f t="shared" si="4"/>
        <v>125</v>
      </c>
      <c r="B131" s="12" t="s">
        <v>117</v>
      </c>
      <c r="C131" s="13" t="s">
        <v>6</v>
      </c>
      <c r="D131" s="13"/>
      <c r="E131" s="13">
        <v>1</v>
      </c>
      <c r="F131" s="13">
        <f t="shared" si="3"/>
        <v>0</v>
      </c>
    </row>
    <row r="132" spans="1:6" s="8" customFormat="1" x14ac:dyDescent="0.25">
      <c r="A132" s="11">
        <f t="shared" si="4"/>
        <v>126</v>
      </c>
      <c r="B132" s="12" t="s">
        <v>118</v>
      </c>
      <c r="C132" s="13" t="s">
        <v>119</v>
      </c>
      <c r="D132" s="13"/>
      <c r="E132" s="13">
        <v>4</v>
      </c>
      <c r="F132" s="13">
        <f t="shared" si="3"/>
        <v>0</v>
      </c>
    </row>
    <row r="133" spans="1:6" s="8" customFormat="1" x14ac:dyDescent="0.25">
      <c r="A133" s="11">
        <f t="shared" si="4"/>
        <v>127</v>
      </c>
      <c r="B133" s="12" t="s">
        <v>120</v>
      </c>
      <c r="C133" s="13" t="s">
        <v>119</v>
      </c>
      <c r="D133" s="13"/>
      <c r="E133" s="13">
        <v>20</v>
      </c>
      <c r="F133" s="13">
        <f t="shared" si="3"/>
        <v>0</v>
      </c>
    </row>
    <row r="134" spans="1:6" s="8" customFormat="1" x14ac:dyDescent="0.25">
      <c r="A134" s="11"/>
      <c r="B134" s="12" t="s">
        <v>171</v>
      </c>
      <c r="C134" s="13" t="s">
        <v>119</v>
      </c>
      <c r="D134" s="13"/>
      <c r="E134" s="13">
        <v>15</v>
      </c>
      <c r="F134" s="13">
        <f t="shared" si="3"/>
        <v>0</v>
      </c>
    </row>
    <row r="135" spans="1:6" s="8" customFormat="1" x14ac:dyDescent="0.25">
      <c r="A135" s="11">
        <f>1+A133</f>
        <v>128</v>
      </c>
      <c r="B135" s="12" t="s">
        <v>121</v>
      </c>
      <c r="C135" s="13" t="s">
        <v>119</v>
      </c>
      <c r="D135" s="13"/>
      <c r="E135" s="13">
        <v>10</v>
      </c>
      <c r="F135" s="13">
        <f t="shared" si="3"/>
        <v>0</v>
      </c>
    </row>
    <row r="136" spans="1:6" s="8" customFormat="1" x14ac:dyDescent="0.25">
      <c r="A136" s="11">
        <f t="shared" si="4"/>
        <v>129</v>
      </c>
      <c r="B136" s="12" t="s">
        <v>122</v>
      </c>
      <c r="C136" s="13" t="s">
        <v>119</v>
      </c>
      <c r="D136" s="13"/>
      <c r="E136" s="13">
        <v>5</v>
      </c>
      <c r="F136" s="13">
        <f t="shared" si="3"/>
        <v>0</v>
      </c>
    </row>
    <row r="137" spans="1:6" x14ac:dyDescent="0.25">
      <c r="A137" s="17" t="s">
        <v>123</v>
      </c>
      <c r="B137" s="18"/>
      <c r="C137" s="18"/>
      <c r="D137" s="18"/>
      <c r="E137" s="19"/>
      <c r="F137" s="16">
        <f>SUM(F3:F136)</f>
        <v>0</v>
      </c>
    </row>
    <row r="139" spans="1:6" x14ac:dyDescent="0.25">
      <c r="F139" s="10"/>
    </row>
    <row r="140" spans="1:6" x14ac:dyDescent="0.25">
      <c r="F140" s="10"/>
    </row>
    <row r="142" spans="1:6" x14ac:dyDescent="0.25">
      <c r="F142" s="10"/>
    </row>
  </sheetData>
  <mergeCells count="1">
    <mergeCell ref="A137:E137"/>
  </mergeCells>
  <pageMargins left="0.7" right="0.7" top="0.75" bottom="0.75" header="0.3" footer="0.3"/>
  <pageSetup paperSize="9" scale="7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</cp:lastModifiedBy>
  <cp:lastPrinted>2016-02-03T08:20:55Z</cp:lastPrinted>
  <dcterms:created xsi:type="dcterms:W3CDTF">2016-02-01T14:00:09Z</dcterms:created>
  <dcterms:modified xsi:type="dcterms:W3CDTF">2016-02-15T07:44:13Z</dcterms:modified>
</cp:coreProperties>
</file>